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firstSheet="1" activeTab="1"/>
  </bookViews>
  <sheets>
    <sheet name="учебный" sheetId="1" r:id="rId1"/>
    <sheet name="аттестации" sheetId="2" r:id="rId2"/>
  </sheets>
  <definedNames>
    <definedName name="_ftn1" localSheetId="0">'учебный'!$A$51</definedName>
    <definedName name="_ftnref1" localSheetId="0">'учебный'!$BF$2</definedName>
    <definedName name="_xlnm.Print_Area" localSheetId="1">'аттестации'!$A$1:$BF$67,'аттестации'!#REF!</definedName>
  </definedNames>
  <calcPr fullCalcOnLoad="1"/>
</workbook>
</file>

<file path=xl/sharedStrings.xml><?xml version="1.0" encoding="utf-8"?>
<sst xmlns="http://schemas.openxmlformats.org/spreadsheetml/2006/main" count="326" uniqueCount="204">
  <si>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</si>
  <si>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</si>
  <si>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</si>
  <si>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</si>
  <si>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</si>
  <si>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</si>
  <si>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</si>
  <si>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</si>
  <si>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</si>
  <si>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</si>
  <si>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</si>
  <si>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</si>
  <si>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</si>
  <si>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</si>
  <si>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</si>
  <si>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</si>
  <si>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</si>
  <si>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</si>
  <si>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</si>
  <si>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</si>
  <si>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</si>
  <si>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</si>
  <si>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</si>
  <si>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</si>
  <si>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</si>
  <si>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</si>
  <si>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</si>
  <si>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</si>
  <si>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</si>
  <si>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</si>
  <si>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</si>
  <si>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</si>
  <si>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</si>
  <si>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</si>
  <si>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ОДП.n+01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</si>
  <si>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</si>
  <si>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</si>
  <si>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</si>
  <si>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</si>
  <si>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</si>
  <si>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</si>
  <si>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</si>
  <si>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</si>
  <si>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</si>
  <si>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</si>
  <si>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</si>
  <si>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</si>
  <si>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</si>
  <si>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</si>
  <si>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</si>
  <si>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</si>
  <si>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</si>
  <si>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</si>
  <si>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</si>
  <si>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</si>
  <si>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часов в неделю</t>
  </si>
  <si>
    <t>Всего часов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</si>
  <si>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</si>
  <si>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</si>
  <si>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</si>
  <si>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</si>
  <si>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</si>
  <si>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</si>
  <si>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Русский язык</t>
  </si>
  <si>
    <t>Литература</t>
  </si>
  <si>
    <t>История</t>
  </si>
  <si>
    <t>основы философии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</si>
  <si>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</si>
  <si>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</si>
  <si>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</si>
  <si>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</si>
  <si>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</si>
  <si>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</si>
  <si>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Организация процесса приготовления и приготовление полуфабрикатов для сложной кулинарной продукции </t>
  </si>
  <si>
    <r>
      <t>Профессиональный цикл</t>
    </r>
    <r>
      <rPr>
        <i/>
        <sz val="9"/>
        <color indexed="8"/>
        <rFont val="Times New Roman"/>
        <family val="1"/>
      </rPr>
      <t xml:space="preserve"> </t>
    </r>
  </si>
  <si>
    <t xml:space="preserve">Общепрофессиональный 
цикл  </t>
  </si>
  <si>
    <t>Всего час. в неделю самостоятельной работы учащихся</t>
  </si>
  <si>
    <t>Иностранный язык</t>
  </si>
  <si>
    <t>Математика</t>
  </si>
  <si>
    <t>Общий гуманитарный
 и социально-экономический цикл</t>
  </si>
  <si>
    <t>ОГЭ.00</t>
  </si>
  <si>
    <t>Физическая культура</t>
  </si>
  <si>
    <t>Основы бухгалтерского учёта</t>
  </si>
  <si>
    <t>ОГСЭ.01</t>
  </si>
  <si>
    <t>Основы философии</t>
  </si>
  <si>
    <t>ОГСЭ.04</t>
  </si>
  <si>
    <t>Математический и общий
 естественнонаучный цикл</t>
  </si>
  <si>
    <t>ЕН.01</t>
  </si>
  <si>
    <t>ЕН.02</t>
  </si>
  <si>
    <t>Менеджмент</t>
  </si>
  <si>
    <t>ОП.04</t>
  </si>
  <si>
    <t>ОП.06</t>
  </si>
  <si>
    <t>Финансы, денежное обращение
 и кредит</t>
  </si>
  <si>
    <t>ПМ.00</t>
  </si>
  <si>
    <t>ПМ.01</t>
  </si>
  <si>
    <t>МДК.01.01.</t>
  </si>
  <si>
    <t>ПМ.02.</t>
  </si>
  <si>
    <t>МДК.02.01</t>
  </si>
  <si>
    <t>ПМ.05.</t>
  </si>
  <si>
    <t>Выполнение работ по рабочей
 профессии 23369 Кассир</t>
  </si>
  <si>
    <t>МДК.05.01.</t>
  </si>
  <si>
    <t>Выполнение работ  по одной
или нескольким
профессиям рабочих, должностям служащих</t>
  </si>
  <si>
    <t>ОП.10</t>
  </si>
  <si>
    <t>Безопасность жизнедеятельности</t>
  </si>
  <si>
    <t>Учебная практика</t>
  </si>
  <si>
    <t>Производственная практика</t>
  </si>
  <si>
    <t>УП.05</t>
  </si>
  <si>
    <t>ПП.05</t>
  </si>
  <si>
    <t>ОГСЭ.03</t>
  </si>
  <si>
    <t xml:space="preserve">2 курс </t>
  </si>
  <si>
    <t>ОГСЭ.02</t>
  </si>
  <si>
    <t>6э</t>
  </si>
  <si>
    <t>12э</t>
  </si>
  <si>
    <t>Календарный график на 2019-2020 учебный год
38.02.01 Экономика и бухгалтерский учёт 2 курс  46 группа</t>
  </si>
  <si>
    <t>02-08.09*</t>
  </si>
  <si>
    <t>09-14.09</t>
  </si>
  <si>
    <t>16-21.09</t>
  </si>
  <si>
    <t>23-28.09</t>
  </si>
  <si>
    <t>30-05.10</t>
  </si>
  <si>
    <t>07-12.10</t>
  </si>
  <si>
    <t>14-19.10</t>
  </si>
  <si>
    <t>21-26.10</t>
  </si>
  <si>
    <t>28-02.11</t>
  </si>
  <si>
    <t xml:space="preserve">04-09.11* </t>
  </si>
  <si>
    <t xml:space="preserve">11-16.11 </t>
  </si>
  <si>
    <t xml:space="preserve">18-23.11 </t>
  </si>
  <si>
    <t>25-30.11</t>
  </si>
  <si>
    <t>02-07.12</t>
  </si>
  <si>
    <t>09-14.12</t>
  </si>
  <si>
    <t>16-21.12</t>
  </si>
  <si>
    <t xml:space="preserve">23-28.12 </t>
  </si>
  <si>
    <t>13-18.01</t>
  </si>
  <si>
    <t>20-25.01</t>
  </si>
  <si>
    <t>27-01.02</t>
  </si>
  <si>
    <t>03-08.02</t>
  </si>
  <si>
    <t>10-15.02</t>
  </si>
  <si>
    <t>17-22.02*</t>
  </si>
  <si>
    <t>24-29.02</t>
  </si>
  <si>
    <t>02-07.03*</t>
  </si>
  <si>
    <t>09-14.03</t>
  </si>
  <si>
    <t>16-21.03</t>
  </si>
  <si>
    <t>23-28.03</t>
  </si>
  <si>
    <t xml:space="preserve">06-11.04 </t>
  </si>
  <si>
    <t xml:space="preserve">13-18.04 </t>
  </si>
  <si>
    <t xml:space="preserve">20-25.04 </t>
  </si>
  <si>
    <t xml:space="preserve">27-02.05* </t>
  </si>
  <si>
    <t>04-09.05*</t>
  </si>
  <si>
    <t>11-1.05</t>
  </si>
  <si>
    <t>18-23.05</t>
  </si>
  <si>
    <t>25-30.05</t>
  </si>
  <si>
    <t>01-06.06</t>
  </si>
  <si>
    <t>08-13.06*</t>
  </si>
  <si>
    <t>15-20.06</t>
  </si>
  <si>
    <t>22-27.06</t>
  </si>
  <si>
    <t>3 семестр 
2 курса</t>
  </si>
  <si>
    <t>4 семестр 
2 курса</t>
  </si>
  <si>
    <t>29-.05.01</t>
  </si>
  <si>
    <t>06-12.01</t>
  </si>
  <si>
    <t>06-12.07</t>
  </si>
  <si>
    <t>13-19.07</t>
  </si>
  <si>
    <t>20-26.07</t>
  </si>
  <si>
    <t>27-02.08</t>
  </si>
  <si>
    <t>03-09.08</t>
  </si>
  <si>
    <t>10-15.08</t>
  </si>
  <si>
    <t>17-22.08</t>
  </si>
  <si>
    <t>24-31.08</t>
  </si>
  <si>
    <t>ОГСЭ. 05</t>
  </si>
  <si>
    <t>Психология общения</t>
  </si>
  <si>
    <t>Экологические основы природопользования</t>
  </si>
  <si>
    <t>Экономика организации</t>
  </si>
  <si>
    <t>ОП.02</t>
  </si>
  <si>
    <t>ОП.03</t>
  </si>
  <si>
    <t>Налоги  и  налогооблажение</t>
  </si>
  <si>
    <t>ДОУ</t>
  </si>
  <si>
    <t>ОП.09</t>
  </si>
  <si>
    <t>ОП.11</t>
  </si>
  <si>
    <t>Статистика</t>
  </si>
  <si>
    <t>12/
12э</t>
  </si>
  <si>
    <t>10/
12э</t>
  </si>
  <si>
    <t>56/
6э</t>
  </si>
  <si>
    <t>66/
6э</t>
  </si>
  <si>
    <t>322/12э</t>
  </si>
  <si>
    <t>588/12э</t>
  </si>
  <si>
    <t>72/
6э</t>
  </si>
  <si>
    <t>128/
6э</t>
  </si>
  <si>
    <t>200/
12э</t>
  </si>
  <si>
    <t>522/
24э</t>
  </si>
  <si>
    <t>УП.01</t>
  </si>
  <si>
    <t>ПП.01</t>
  </si>
  <si>
    <t>Документирование хозяйственных операций
 и ведение бухгалтерского учёта
активов организации</t>
  </si>
  <si>
    <t>Практические основы
бухгалтерскоо учёта активов
 организации</t>
  </si>
  <si>
    <t>Ведение бухгалтерского учёта
 источников формирования 
активов, выполнение работ по инвентаризации активов и финасовых обязательств организации</t>
  </si>
  <si>
    <t>Практические основы бухгалтесркого
 учета источников формирования
 активов организации</t>
  </si>
  <si>
    <t>24э/
12</t>
  </si>
  <si>
    <t>344/
144/
24э</t>
  </si>
  <si>
    <t>120/
12э</t>
  </si>
  <si>
    <t>124/
12э</t>
  </si>
  <si>
    <t>124/
12э/
72</t>
  </si>
  <si>
    <t>120/
12э/
72</t>
  </si>
  <si>
    <t>544/
36э/
144</t>
  </si>
  <si>
    <t>24э</t>
  </si>
  <si>
    <t>866/
144/
48э</t>
  </si>
  <si>
    <t>30.-05.04 каникулы</t>
  </si>
  <si>
    <t>29.-04.07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</si>
</sst>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9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8" fillId="35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textRotation="90" wrapText="1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textRotation="90" wrapText="1"/>
    </xf>
    <xf numFmtId="0" fontId="12" fillId="39" borderId="10" xfId="0" applyFont="1" applyFill="1" applyBorder="1" applyAlignment="1">
      <alignment horizontal="center" wrapText="1"/>
    </xf>
    <xf numFmtId="0" fontId="7" fillId="39" borderId="11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8" fillId="17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 wrapText="1"/>
    </xf>
    <xf numFmtId="0" fontId="7" fillId="17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 wrapText="1"/>
    </xf>
    <xf numFmtId="0" fontId="7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textRotation="90" wrapText="1"/>
    </xf>
    <xf numFmtId="0" fontId="11" fillId="15" borderId="10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wrapText="1"/>
    </xf>
    <xf numFmtId="0" fontId="15" fillId="15" borderId="10" xfId="0" applyFont="1" applyFill="1" applyBorder="1" applyAlignment="1">
      <alignment horizontal="center"/>
    </xf>
    <xf numFmtId="0" fontId="15" fillId="15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5" fillId="17" borderId="10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 wrapText="1"/>
    </xf>
    <xf numFmtId="0" fontId="11" fillId="42" borderId="10" xfId="0" applyFont="1" applyFill="1" applyBorder="1" applyAlignment="1">
      <alignment horizontal="center" wrapText="1"/>
    </xf>
    <xf numFmtId="0" fontId="7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 wrapText="1"/>
    </xf>
    <xf numFmtId="0" fontId="15" fillId="19" borderId="10" xfId="0" applyFont="1" applyFill="1" applyBorder="1" applyAlignment="1">
      <alignment horizontal="center"/>
    </xf>
    <xf numFmtId="0" fontId="15" fillId="19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 wrapText="1"/>
    </xf>
    <xf numFmtId="0" fontId="15" fillId="43" borderId="10" xfId="0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 wrapText="1"/>
    </xf>
    <xf numFmtId="0" fontId="15" fillId="9" borderId="10" xfId="0" applyFont="1" applyFill="1" applyBorder="1" applyAlignment="1">
      <alignment horizontal="center" wrapText="1"/>
    </xf>
    <xf numFmtId="0" fontId="16" fillId="19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5" fillId="41" borderId="10" xfId="0" applyFont="1" applyFill="1" applyBorder="1" applyAlignment="1">
      <alignment horizontal="center" wrapText="1"/>
    </xf>
    <xf numFmtId="0" fontId="15" fillId="4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wrapText="1"/>
    </xf>
    <xf numFmtId="0" fontId="10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0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39" borderId="10" xfId="0" applyNumberFormat="1" applyFont="1" applyFill="1" applyBorder="1" applyAlignment="1">
      <alignment horizontal="center" wrapText="1"/>
    </xf>
    <xf numFmtId="49" fontId="8" fillId="40" borderId="10" xfId="0" applyNumberFormat="1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textRotation="90"/>
    </xf>
    <xf numFmtId="0" fontId="9" fillId="45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textRotation="90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9" fontId="8" fillId="0" borderId="10" xfId="0" applyNumberFormat="1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7" fillId="45" borderId="10" xfId="0" applyFont="1" applyFill="1" applyBorder="1" applyAlignment="1">
      <alignment horizontal="center" vertical="center" textRotation="90" wrapText="1"/>
    </xf>
    <xf numFmtId="0" fontId="7" fillId="41" borderId="10" xfId="0" applyFont="1" applyFill="1" applyBorder="1" applyAlignment="1">
      <alignment horizontal="center" vertical="center" wrapText="1"/>
    </xf>
    <xf numFmtId="14" fontId="8" fillId="46" borderId="10" xfId="0" applyNumberFormat="1" applyFont="1" applyFill="1" applyBorder="1" applyAlignment="1">
      <alignment horizontal="center" textRotation="90" wrapText="1"/>
    </xf>
    <xf numFmtId="0" fontId="8" fillId="46" borderId="10" xfId="0" applyNumberFormat="1" applyFont="1" applyFill="1" applyBorder="1" applyAlignment="1">
      <alignment horizontal="center" textRotation="90" wrapText="1"/>
    </xf>
    <xf numFmtId="0" fontId="8" fillId="46" borderId="10" xfId="0" applyFont="1" applyFill="1" applyBorder="1" applyAlignment="1">
      <alignment horizontal="center" textRotation="90" wrapText="1"/>
    </xf>
    <xf numFmtId="0" fontId="9" fillId="46" borderId="10" xfId="0" applyFont="1" applyFill="1" applyBorder="1" applyAlignment="1">
      <alignment/>
    </xf>
    <xf numFmtId="0" fontId="11" fillId="46" borderId="10" xfId="0" applyFont="1" applyFill="1" applyBorder="1" applyAlignment="1">
      <alignment horizontal="center" wrapText="1"/>
    </xf>
    <xf numFmtId="0" fontId="8" fillId="46" borderId="10" xfId="0" applyFont="1" applyFill="1" applyBorder="1" applyAlignment="1">
      <alignment horizontal="center" wrapText="1"/>
    </xf>
    <xf numFmtId="0" fontId="7" fillId="46" borderId="10" xfId="0" applyFont="1" applyFill="1" applyBorder="1" applyAlignment="1">
      <alignment horizontal="center" wrapText="1"/>
    </xf>
    <xf numFmtId="0" fontId="15" fillId="46" borderId="10" xfId="0" applyFont="1" applyFill="1" applyBorder="1" applyAlignment="1">
      <alignment horizontal="center" wrapText="1"/>
    </xf>
    <xf numFmtId="0" fontId="8" fillId="40" borderId="13" xfId="0" applyFont="1" applyFill="1" applyBorder="1" applyAlignment="1">
      <alignment horizontal="center" wrapText="1"/>
    </xf>
    <xf numFmtId="0" fontId="8" fillId="40" borderId="14" xfId="0" applyFont="1" applyFill="1" applyBorder="1" applyAlignment="1">
      <alignment horizontal="center" wrapText="1"/>
    </xf>
    <xf numFmtId="0" fontId="8" fillId="46" borderId="10" xfId="0" applyFont="1" applyFill="1" applyBorder="1" applyAlignment="1">
      <alignment horizontal="center" wrapText="1"/>
    </xf>
    <xf numFmtId="49" fontId="8" fillId="46" borderId="10" xfId="0" applyNumberFormat="1" applyFont="1" applyFill="1" applyBorder="1" applyAlignment="1">
      <alignment horizontal="center" textRotation="90"/>
    </xf>
    <xf numFmtId="49" fontId="8" fillId="46" borderId="10" xfId="0" applyNumberFormat="1" applyFont="1" applyFill="1" applyBorder="1" applyAlignment="1">
      <alignment horizontal="center" textRotation="90" wrapText="1"/>
    </xf>
    <xf numFmtId="0" fontId="8" fillId="46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zoomScalePageLayoutView="0" workbookViewId="0" topLeftCell="A22">
      <pane xSplit="3300" topLeftCell="A1" activePane="topRight" state="split"/>
      <selection pane="topLeft" activeCell="C51" sqref="C51"/>
      <selection pane="topRight" activeCell="B51" sqref="B51"/>
    </sheetView>
  </sheetViews>
  <sheetFormatPr defaultColWidth="9.00390625" defaultRowHeight="12.75"/>
  <cols>
    <col min="1" max="2" width="9.125" style="2" customWidth="1"/>
    <col min="3" max="3" width="27.75390625" style="2" customWidth="1"/>
    <col min="4" max="4" width="9.125" style="2" customWidth="1"/>
    <col min="5" max="57" width="3.875" style="2" customWidth="1"/>
    <col min="58" max="58" width="6.625" style="2" customWidth="1"/>
    <col min="59" max="16384" width="9.125" style="2" customWidth="1"/>
  </cols>
  <sheetData>
    <row r="1" s="1" customFormat="1" ht="12.75"/>
    <row r="2" spans="1:59" ht="73.5">
      <c r="A2" s="118" t="s">
        <v>0</v>
      </c>
      <c r="B2" s="118" t="s">
        <v>1</v>
      </c>
      <c r="C2" s="118" t="s">
        <v>2</v>
      </c>
      <c r="D2" s="118" t="s">
        <v>3</v>
      </c>
      <c r="E2" s="4" t="s">
        <v>4</v>
      </c>
      <c r="F2" s="128" t="s">
        <v>5</v>
      </c>
      <c r="G2" s="128"/>
      <c r="H2" s="128"/>
      <c r="I2" s="4" t="s">
        <v>6</v>
      </c>
      <c r="J2" s="128" t="s">
        <v>7</v>
      </c>
      <c r="K2" s="128"/>
      <c r="L2" s="128"/>
      <c r="M2" s="128"/>
      <c r="N2" s="115" t="s">
        <v>8</v>
      </c>
      <c r="O2" s="115"/>
      <c r="P2" s="115"/>
      <c r="Q2" s="115"/>
      <c r="R2" s="5" t="s">
        <v>62</v>
      </c>
      <c r="S2" s="115" t="s">
        <v>9</v>
      </c>
      <c r="T2" s="115"/>
      <c r="U2" s="115"/>
      <c r="V2" s="5" t="s">
        <v>10</v>
      </c>
      <c r="W2" s="115" t="s">
        <v>11</v>
      </c>
      <c r="X2" s="115"/>
      <c r="Y2" s="115"/>
      <c r="Z2" s="115"/>
      <c r="AA2" s="5" t="s">
        <v>12</v>
      </c>
      <c r="AB2" s="115" t="s">
        <v>13</v>
      </c>
      <c r="AC2" s="115"/>
      <c r="AD2" s="115"/>
      <c r="AE2" s="5" t="s">
        <v>14</v>
      </c>
      <c r="AF2" s="115" t="s">
        <v>15</v>
      </c>
      <c r="AG2" s="115"/>
      <c r="AH2" s="115"/>
      <c r="AI2" s="4" t="s">
        <v>16</v>
      </c>
      <c r="AJ2" s="128" t="s">
        <v>17</v>
      </c>
      <c r="AK2" s="128"/>
      <c r="AL2" s="128"/>
      <c r="AM2" s="4" t="s">
        <v>18</v>
      </c>
      <c r="AN2" s="128" t="s">
        <v>19</v>
      </c>
      <c r="AO2" s="128"/>
      <c r="AP2" s="128"/>
      <c r="AQ2" s="128"/>
      <c r="AR2" s="4" t="s">
        <v>20</v>
      </c>
      <c r="AS2" s="128" t="s">
        <v>21</v>
      </c>
      <c r="AT2" s="128"/>
      <c r="AU2" s="128"/>
      <c r="AV2" s="4" t="s">
        <v>22</v>
      </c>
      <c r="AW2" s="128" t="s">
        <v>23</v>
      </c>
      <c r="AX2" s="128"/>
      <c r="AY2" s="128"/>
      <c r="AZ2" s="128"/>
      <c r="BA2" s="128" t="s">
        <v>24</v>
      </c>
      <c r="BB2" s="128"/>
      <c r="BC2" s="128"/>
      <c r="BD2" s="128"/>
      <c r="BE2" s="5" t="s">
        <v>25</v>
      </c>
      <c r="BF2" s="115" t="s">
        <v>70</v>
      </c>
      <c r="BG2" s="115" t="s">
        <v>69</v>
      </c>
    </row>
    <row r="3" spans="1:59" ht="12.75">
      <c r="A3" s="118"/>
      <c r="B3" s="118"/>
      <c r="C3" s="118"/>
      <c r="D3" s="118"/>
      <c r="E3" s="129" t="s">
        <v>26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1"/>
      <c r="BF3" s="115"/>
      <c r="BG3" s="115"/>
    </row>
    <row r="4" spans="1:59" ht="12.75">
      <c r="A4" s="118"/>
      <c r="B4" s="118"/>
      <c r="C4" s="118"/>
      <c r="D4" s="118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115"/>
      <c r="BG4" s="115"/>
    </row>
    <row r="5" spans="1:59" ht="12.75">
      <c r="A5" s="118"/>
      <c r="B5" s="118"/>
      <c r="C5" s="118"/>
      <c r="D5" s="118"/>
      <c r="E5" s="129" t="s">
        <v>27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  <c r="BF5" s="115"/>
      <c r="BG5" s="115"/>
    </row>
    <row r="6" spans="1:59" ht="12.75">
      <c r="A6" s="118"/>
      <c r="B6" s="118"/>
      <c r="C6" s="118"/>
      <c r="D6" s="118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14">
        <v>19</v>
      </c>
      <c r="X6" s="14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0.38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115"/>
      <c r="BG6" s="115"/>
    </row>
    <row r="7" spans="1:59" ht="12.75">
      <c r="A7" s="115" t="s">
        <v>28</v>
      </c>
      <c r="B7" s="119" t="s">
        <v>29</v>
      </c>
      <c r="C7" s="114" t="s">
        <v>30</v>
      </c>
      <c r="D7" s="9" t="s">
        <v>31</v>
      </c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1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4"/>
      <c r="BF7" s="10">
        <f>SUM(E7:BE7)</f>
        <v>0</v>
      </c>
      <c r="BG7" s="10"/>
    </row>
    <row r="8" spans="1:59" ht="12.75">
      <c r="A8" s="115"/>
      <c r="B8" s="119"/>
      <c r="C8" s="114"/>
      <c r="D8" s="9" t="s">
        <v>32</v>
      </c>
      <c r="E8" s="10"/>
      <c r="F8" s="10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1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4"/>
      <c r="BF8" s="10"/>
      <c r="BG8" s="10">
        <f>SUM(F8:BF8)</f>
        <v>0</v>
      </c>
    </row>
    <row r="9" spans="1:60" ht="12.75">
      <c r="A9" s="115"/>
      <c r="B9" s="121" t="s">
        <v>33</v>
      </c>
      <c r="C9" s="120" t="s">
        <v>63</v>
      </c>
      <c r="D9" s="7" t="s">
        <v>31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15"/>
      <c r="X9" s="15"/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3</v>
      </c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5"/>
      <c r="BE9" s="14"/>
      <c r="BF9" s="10">
        <f>SUM(E9:BE9)</f>
        <v>78</v>
      </c>
      <c r="BG9" s="10"/>
      <c r="BH9" s="2">
        <v>78</v>
      </c>
    </row>
    <row r="10" spans="1:60" ht="12.75">
      <c r="A10" s="115"/>
      <c r="B10" s="121"/>
      <c r="C10" s="120"/>
      <c r="D10" s="7" t="s">
        <v>32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7"/>
      <c r="AM10" s="6"/>
      <c r="AN10" s="6"/>
      <c r="AO10" s="6"/>
      <c r="AP10" s="6"/>
      <c r="AQ10" s="6"/>
      <c r="AR10" s="12"/>
      <c r="AS10" s="6"/>
      <c r="AT10" s="6"/>
      <c r="AU10" s="6"/>
      <c r="AV10" s="15"/>
      <c r="AW10" s="15"/>
      <c r="AX10" s="15"/>
      <c r="AY10" s="15"/>
      <c r="AZ10" s="15"/>
      <c r="BA10" s="15"/>
      <c r="BB10" s="15"/>
      <c r="BC10" s="15"/>
      <c r="BD10" s="15"/>
      <c r="BE10" s="14"/>
      <c r="BF10" s="10"/>
      <c r="BG10" s="10">
        <f>SUM(F10:BF10)</f>
        <v>0</v>
      </c>
      <c r="BH10" s="2">
        <v>117</v>
      </c>
    </row>
    <row r="11" spans="1:60" ht="12.75">
      <c r="A11" s="115"/>
      <c r="B11" s="121" t="s">
        <v>34</v>
      </c>
      <c r="C11" s="120" t="s">
        <v>64</v>
      </c>
      <c r="D11" s="7" t="s">
        <v>31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2</v>
      </c>
      <c r="Q11" s="6">
        <v>4</v>
      </c>
      <c r="R11" s="6">
        <v>2</v>
      </c>
      <c r="S11" s="6">
        <v>4</v>
      </c>
      <c r="T11" s="6">
        <v>2</v>
      </c>
      <c r="U11" s="6">
        <v>4</v>
      </c>
      <c r="V11" s="6">
        <v>2</v>
      </c>
      <c r="W11" s="15"/>
      <c r="X11" s="15"/>
      <c r="Y11" s="6">
        <v>4</v>
      </c>
      <c r="Z11" s="6">
        <v>2</v>
      </c>
      <c r="AA11" s="6">
        <v>4</v>
      </c>
      <c r="AB11" s="6">
        <v>2</v>
      </c>
      <c r="AC11" s="6">
        <v>4</v>
      </c>
      <c r="AD11" s="6">
        <v>2</v>
      </c>
      <c r="AE11" s="6">
        <v>4</v>
      </c>
      <c r="AF11" s="6">
        <v>2</v>
      </c>
      <c r="AG11" s="6">
        <v>4</v>
      </c>
      <c r="AH11" s="6">
        <v>2</v>
      </c>
      <c r="AI11" s="6">
        <v>4</v>
      </c>
      <c r="AJ11" s="6">
        <v>2</v>
      </c>
      <c r="AK11" s="6">
        <v>4</v>
      </c>
      <c r="AL11" s="6">
        <v>2</v>
      </c>
      <c r="AM11" s="6">
        <v>4</v>
      </c>
      <c r="AN11" s="6">
        <v>2</v>
      </c>
      <c r="AO11" s="6">
        <v>6</v>
      </c>
      <c r="AP11" s="6">
        <v>2</v>
      </c>
      <c r="AQ11" s="6">
        <v>4</v>
      </c>
      <c r="AR11" s="6">
        <v>2</v>
      </c>
      <c r="AS11" s="6">
        <v>2</v>
      </c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10">
        <f>SUM(E11:BE11)</f>
        <v>118</v>
      </c>
      <c r="BG11" s="10"/>
      <c r="BH11" s="2">
        <v>117</v>
      </c>
    </row>
    <row r="12" spans="1:60" ht="12.75">
      <c r="A12" s="115"/>
      <c r="B12" s="121"/>
      <c r="C12" s="120"/>
      <c r="D12" s="7" t="s">
        <v>32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6"/>
      <c r="AO12" s="6"/>
      <c r="AP12" s="6"/>
      <c r="AQ12" s="6"/>
      <c r="AR12" s="12"/>
      <c r="AS12" s="6"/>
      <c r="AT12" s="6"/>
      <c r="AU12" s="6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10"/>
      <c r="BG12" s="10">
        <f>SUM(F12:BF12)</f>
        <v>0</v>
      </c>
      <c r="BH12" s="2">
        <v>176</v>
      </c>
    </row>
    <row r="13" spans="1:59" ht="12.75">
      <c r="A13" s="115"/>
      <c r="B13" s="114" t="s">
        <v>35</v>
      </c>
      <c r="C13" s="114" t="s">
        <v>58</v>
      </c>
      <c r="D13" s="9" t="s">
        <v>31</v>
      </c>
      <c r="E13" s="10"/>
      <c r="F13" s="10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4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1"/>
      <c r="AS13" s="10"/>
      <c r="AT13" s="10"/>
      <c r="AU13" s="10"/>
      <c r="AV13" s="15"/>
      <c r="AW13" s="15"/>
      <c r="AX13" s="15"/>
      <c r="AY13" s="15"/>
      <c r="AZ13" s="15"/>
      <c r="BA13" s="15"/>
      <c r="BB13" s="15"/>
      <c r="BC13" s="15"/>
      <c r="BD13" s="15"/>
      <c r="BE13" s="14"/>
      <c r="BF13" s="10">
        <f>SUM(E13:BE13)</f>
        <v>0</v>
      </c>
      <c r="BG13" s="10"/>
    </row>
    <row r="14" spans="1:59" ht="12.75">
      <c r="A14" s="115"/>
      <c r="B14" s="114"/>
      <c r="C14" s="114"/>
      <c r="D14" s="9" t="s">
        <v>32</v>
      </c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1"/>
      <c r="AS14" s="10"/>
      <c r="AT14" s="10"/>
      <c r="AU14" s="10"/>
      <c r="AV14" s="15"/>
      <c r="AW14" s="15"/>
      <c r="AX14" s="15"/>
      <c r="AY14" s="15"/>
      <c r="AZ14" s="15"/>
      <c r="BA14" s="15"/>
      <c r="BB14" s="15"/>
      <c r="BC14" s="15"/>
      <c r="BD14" s="15"/>
      <c r="BE14" s="14"/>
      <c r="BF14" s="10"/>
      <c r="BG14" s="10">
        <f>SUM(F14:BF14)</f>
        <v>0</v>
      </c>
    </row>
    <row r="15" spans="1:59" ht="12.75">
      <c r="A15" s="115"/>
      <c r="B15" s="122" t="s">
        <v>59</v>
      </c>
      <c r="C15" s="120" t="s">
        <v>65</v>
      </c>
      <c r="D15" s="7" t="s">
        <v>31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7"/>
      <c r="AM15" s="6"/>
      <c r="AN15" s="6"/>
      <c r="AO15" s="6"/>
      <c r="AP15" s="6"/>
      <c r="AQ15" s="6"/>
      <c r="AR15" s="12"/>
      <c r="AS15" s="6"/>
      <c r="AT15" s="6"/>
      <c r="AU15" s="6"/>
      <c r="AV15" s="15"/>
      <c r="AW15" s="15"/>
      <c r="AX15" s="15"/>
      <c r="AY15" s="15"/>
      <c r="AZ15" s="15"/>
      <c r="BA15" s="15"/>
      <c r="BB15" s="15"/>
      <c r="BC15" s="15"/>
      <c r="BD15" s="15"/>
      <c r="BE15" s="14"/>
      <c r="BF15" s="10">
        <f>SUM(E15:BE15)</f>
        <v>0</v>
      </c>
      <c r="BG15" s="10"/>
    </row>
    <row r="16" spans="1:59" ht="12.75">
      <c r="A16" s="115"/>
      <c r="B16" s="122"/>
      <c r="C16" s="120"/>
      <c r="D16" s="7" t="s">
        <v>32</v>
      </c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/>
      <c r="X16" s="14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6"/>
      <c r="AO16" s="6"/>
      <c r="AP16" s="6"/>
      <c r="AQ16" s="6"/>
      <c r="AR16" s="12"/>
      <c r="AS16" s="6"/>
      <c r="AT16" s="6"/>
      <c r="AU16" s="6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10"/>
      <c r="BG16" s="10">
        <f>SUM(F16:BF16)</f>
        <v>0</v>
      </c>
    </row>
    <row r="17" spans="1:59" ht="12.75">
      <c r="A17" s="115"/>
      <c r="B17" s="124"/>
      <c r="C17" s="126" t="s">
        <v>66</v>
      </c>
      <c r="D17" s="7" t="s">
        <v>31</v>
      </c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6"/>
      <c r="AO17" s="6"/>
      <c r="AP17" s="6"/>
      <c r="AQ17" s="6"/>
      <c r="AR17" s="12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10">
        <f>SUM(E17:BE17)</f>
        <v>0</v>
      </c>
      <c r="BG17" s="10"/>
    </row>
    <row r="18" spans="1:59" ht="12.75">
      <c r="A18" s="115"/>
      <c r="B18" s="125"/>
      <c r="C18" s="127"/>
      <c r="D18" s="7" t="s">
        <v>32</v>
      </c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/>
      <c r="X18" s="14"/>
      <c r="Y18" s="7"/>
      <c r="Z18" s="7"/>
      <c r="AA18" s="7"/>
      <c r="AB18" s="7"/>
      <c r="AC18" s="7"/>
      <c r="AD18" s="7"/>
      <c r="AE18" s="7"/>
      <c r="AF18" s="7"/>
      <c r="AG18" s="7"/>
      <c r="AH18" s="6"/>
      <c r="AI18" s="6"/>
      <c r="AJ18" s="6"/>
      <c r="AK18" s="6"/>
      <c r="AL18" s="7"/>
      <c r="AM18" s="6"/>
      <c r="AN18" s="6"/>
      <c r="AO18" s="6"/>
      <c r="AP18" s="6"/>
      <c r="AQ18" s="6"/>
      <c r="AR18" s="12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10"/>
      <c r="BG18" s="10">
        <f>SUM(F18:BF18)</f>
        <v>0</v>
      </c>
    </row>
    <row r="19" spans="1:59" ht="12.75">
      <c r="A19" s="115"/>
      <c r="B19" s="114" t="s">
        <v>36</v>
      </c>
      <c r="C19" s="114" t="s">
        <v>60</v>
      </c>
      <c r="D19" s="9" t="s">
        <v>31</v>
      </c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1"/>
      <c r="AS19" s="10"/>
      <c r="AT19" s="10"/>
      <c r="AU19" s="10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10">
        <f>SUM(E19:BE19)</f>
        <v>0</v>
      </c>
      <c r="BG19" s="10"/>
    </row>
    <row r="20" spans="1:59" ht="12.75">
      <c r="A20" s="115"/>
      <c r="B20" s="114"/>
      <c r="C20" s="114"/>
      <c r="D20" s="9" t="s">
        <v>32</v>
      </c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1"/>
      <c r="AS20" s="10"/>
      <c r="AT20" s="10"/>
      <c r="AU20" s="10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10"/>
      <c r="BG20" s="10">
        <f>SUM(F20:BF20)</f>
        <v>0</v>
      </c>
    </row>
    <row r="21" spans="1:59" ht="12.75">
      <c r="A21" s="115"/>
      <c r="B21" s="122" t="s">
        <v>61</v>
      </c>
      <c r="C21" s="120"/>
      <c r="D21" s="7" t="s">
        <v>31</v>
      </c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6"/>
      <c r="AL21" s="7"/>
      <c r="AM21" s="6"/>
      <c r="AN21" s="6"/>
      <c r="AO21" s="6"/>
      <c r="AP21" s="6"/>
      <c r="AQ21" s="6"/>
      <c r="AR21" s="12"/>
      <c r="AS21" s="6"/>
      <c r="AT21" s="6"/>
      <c r="AU21" s="6"/>
      <c r="AV21" s="15"/>
      <c r="AW21" s="15"/>
      <c r="AX21" s="15"/>
      <c r="AY21" s="15"/>
      <c r="AZ21" s="15"/>
      <c r="BA21" s="15"/>
      <c r="BB21" s="15"/>
      <c r="BC21" s="15"/>
      <c r="BD21" s="15"/>
      <c r="BE21" s="14"/>
      <c r="BF21" s="10">
        <f>SUM(E21:BE21)</f>
        <v>0</v>
      </c>
      <c r="BG21" s="10"/>
    </row>
    <row r="22" spans="1:59" ht="12.75">
      <c r="A22" s="115"/>
      <c r="B22" s="122"/>
      <c r="C22" s="120"/>
      <c r="D22" s="7" t="s">
        <v>32</v>
      </c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6"/>
      <c r="AI22" s="6"/>
      <c r="AJ22" s="6"/>
      <c r="AK22" s="6"/>
      <c r="AL22" s="7"/>
      <c r="AM22" s="6"/>
      <c r="AN22" s="6"/>
      <c r="AO22" s="6"/>
      <c r="AP22" s="6"/>
      <c r="AQ22" s="6"/>
      <c r="AR22" s="12"/>
      <c r="AS22" s="6"/>
      <c r="AT22" s="6"/>
      <c r="AU22" s="6"/>
      <c r="AV22" s="15"/>
      <c r="AW22" s="15"/>
      <c r="AX22" s="15"/>
      <c r="AY22" s="15"/>
      <c r="AZ22" s="15"/>
      <c r="BA22" s="15"/>
      <c r="BB22" s="15"/>
      <c r="BC22" s="15"/>
      <c r="BD22" s="15"/>
      <c r="BE22" s="14"/>
      <c r="BF22" s="10"/>
      <c r="BG22" s="10">
        <f>SUM(F22:BF22)</f>
        <v>0</v>
      </c>
    </row>
    <row r="23" spans="1:59" ht="12.75">
      <c r="A23" s="115"/>
      <c r="B23" s="114" t="s">
        <v>37</v>
      </c>
      <c r="C23" s="8" t="s">
        <v>38</v>
      </c>
      <c r="D23" s="9" t="s">
        <v>31</v>
      </c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4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1"/>
      <c r="AS23" s="10"/>
      <c r="AT23" s="10"/>
      <c r="AU23" s="10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10">
        <f>SUM(E23:BE23)</f>
        <v>0</v>
      </c>
      <c r="BG23" s="10"/>
    </row>
    <row r="24" spans="1:59" ht="12.75">
      <c r="A24" s="115"/>
      <c r="B24" s="114"/>
      <c r="C24" s="13" t="s">
        <v>39</v>
      </c>
      <c r="D24" s="9" t="s">
        <v>32</v>
      </c>
      <c r="E24" s="10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14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1"/>
      <c r="AS24" s="10"/>
      <c r="AT24" s="10"/>
      <c r="AU24" s="10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10"/>
      <c r="BG24" s="10">
        <f>SUM(F24:BF24)</f>
        <v>0</v>
      </c>
    </row>
    <row r="25" spans="1:59" ht="12.75">
      <c r="A25" s="115"/>
      <c r="B25" s="120" t="s">
        <v>40</v>
      </c>
      <c r="C25" s="120"/>
      <c r="D25" s="7" t="s">
        <v>31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14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6"/>
      <c r="AK25" s="6"/>
      <c r="AL25" s="7"/>
      <c r="AM25" s="6"/>
      <c r="AN25" s="6"/>
      <c r="AO25" s="6"/>
      <c r="AP25" s="6"/>
      <c r="AQ25" s="6"/>
      <c r="AR25" s="12"/>
      <c r="AS25" s="6"/>
      <c r="AT25" s="6"/>
      <c r="AU25" s="6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10">
        <f>SUM(E25:BE25)</f>
        <v>0</v>
      </c>
      <c r="BG25" s="10"/>
    </row>
    <row r="26" spans="1:59" ht="12.75">
      <c r="A26" s="115"/>
      <c r="B26" s="120"/>
      <c r="C26" s="120"/>
      <c r="D26" s="7" t="s">
        <v>32</v>
      </c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14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6"/>
      <c r="AK26" s="6"/>
      <c r="AL26" s="7"/>
      <c r="AM26" s="6"/>
      <c r="AN26" s="6"/>
      <c r="AO26" s="6"/>
      <c r="AP26" s="6"/>
      <c r="AQ26" s="6"/>
      <c r="AR26" s="12"/>
      <c r="AS26" s="6"/>
      <c r="AT26" s="6"/>
      <c r="AU26" s="6"/>
      <c r="AV26" s="15"/>
      <c r="AW26" s="15"/>
      <c r="AX26" s="15"/>
      <c r="AY26" s="15"/>
      <c r="AZ26" s="15"/>
      <c r="BA26" s="15"/>
      <c r="BB26" s="15"/>
      <c r="BC26" s="15"/>
      <c r="BD26" s="15"/>
      <c r="BE26" s="14"/>
      <c r="BF26" s="10"/>
      <c r="BG26" s="10">
        <f>SUM(F26:BF26)</f>
        <v>0</v>
      </c>
    </row>
    <row r="27" spans="1:59" ht="12.75">
      <c r="A27" s="115"/>
      <c r="B27" s="120" t="s">
        <v>41</v>
      </c>
      <c r="C27" s="120"/>
      <c r="D27" s="7" t="s">
        <v>31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/>
      <c r="X27" s="14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7"/>
      <c r="AM27" s="6"/>
      <c r="AN27" s="6"/>
      <c r="AO27" s="6"/>
      <c r="AP27" s="6"/>
      <c r="AQ27" s="6"/>
      <c r="AR27" s="12"/>
      <c r="AS27" s="6"/>
      <c r="AT27" s="6"/>
      <c r="AU27" s="6"/>
      <c r="AV27" s="15"/>
      <c r="AW27" s="15"/>
      <c r="AX27" s="15"/>
      <c r="AY27" s="15"/>
      <c r="AZ27" s="15"/>
      <c r="BA27" s="15"/>
      <c r="BB27" s="15"/>
      <c r="BC27" s="15"/>
      <c r="BD27" s="15"/>
      <c r="BE27" s="14"/>
      <c r="BF27" s="10">
        <f>SUM(E27:BE27)</f>
        <v>0</v>
      </c>
      <c r="BG27" s="10"/>
    </row>
    <row r="28" spans="1:59" ht="12.75">
      <c r="A28" s="115"/>
      <c r="B28" s="120"/>
      <c r="C28" s="120"/>
      <c r="D28" s="7" t="s">
        <v>32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/>
      <c r="X28" s="14"/>
      <c r="Y28" s="7"/>
      <c r="Z28" s="7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6"/>
      <c r="AO28" s="6"/>
      <c r="AP28" s="6"/>
      <c r="AQ28" s="6"/>
      <c r="AR28" s="12"/>
      <c r="AS28" s="6"/>
      <c r="AT28" s="6"/>
      <c r="AU28" s="6"/>
      <c r="AV28" s="15"/>
      <c r="AW28" s="15"/>
      <c r="AX28" s="15"/>
      <c r="AY28" s="15"/>
      <c r="AZ28" s="15"/>
      <c r="BA28" s="15"/>
      <c r="BB28" s="15"/>
      <c r="BC28" s="15"/>
      <c r="BD28" s="15"/>
      <c r="BE28" s="14"/>
      <c r="BF28" s="10"/>
      <c r="BG28" s="10">
        <f>SUM(F28:BF28)</f>
        <v>0</v>
      </c>
    </row>
    <row r="29" spans="1:59" ht="12.75">
      <c r="A29" s="115"/>
      <c r="B29" s="114" t="s">
        <v>42</v>
      </c>
      <c r="C29" s="8" t="s">
        <v>43</v>
      </c>
      <c r="D29" s="9" t="s">
        <v>31</v>
      </c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4"/>
      <c r="X29" s="14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1"/>
      <c r="AL29" s="9"/>
      <c r="AM29" s="10"/>
      <c r="AN29" s="10"/>
      <c r="AO29" s="10"/>
      <c r="AP29" s="10"/>
      <c r="AQ29" s="10"/>
      <c r="AR29" s="11"/>
      <c r="AS29" s="10"/>
      <c r="AT29" s="10"/>
      <c r="AU29" s="10"/>
      <c r="AV29" s="15"/>
      <c r="AW29" s="15"/>
      <c r="AX29" s="15"/>
      <c r="AY29" s="15"/>
      <c r="AZ29" s="15"/>
      <c r="BA29" s="15"/>
      <c r="BB29" s="15"/>
      <c r="BC29" s="15"/>
      <c r="BD29" s="15"/>
      <c r="BE29" s="14"/>
      <c r="BF29" s="10">
        <f>SUM(E29:BE29)</f>
        <v>0</v>
      </c>
      <c r="BG29" s="10"/>
    </row>
    <row r="30" spans="1:59" ht="12.75">
      <c r="A30" s="115"/>
      <c r="B30" s="114"/>
      <c r="C30" s="13" t="s">
        <v>39</v>
      </c>
      <c r="D30" s="9" t="s">
        <v>32</v>
      </c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  <c r="X30" s="14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1"/>
      <c r="AL30" s="9"/>
      <c r="AM30" s="10"/>
      <c r="AN30" s="10"/>
      <c r="AO30" s="10"/>
      <c r="AP30" s="10"/>
      <c r="AQ30" s="10"/>
      <c r="AR30" s="11"/>
      <c r="AS30" s="10"/>
      <c r="AT30" s="10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4"/>
      <c r="BF30" s="10"/>
      <c r="BG30" s="10">
        <f>SUM(F30:BF30)</f>
        <v>0</v>
      </c>
    </row>
    <row r="31" spans="1:59" ht="12.75">
      <c r="A31" s="115"/>
      <c r="B31" s="114" t="s">
        <v>44</v>
      </c>
      <c r="C31" s="114" t="s">
        <v>45</v>
      </c>
      <c r="D31" s="9" t="s">
        <v>31</v>
      </c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4"/>
      <c r="X31" s="14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9"/>
      <c r="AM31" s="10"/>
      <c r="AN31" s="10"/>
      <c r="AO31" s="10"/>
      <c r="AP31" s="10"/>
      <c r="AQ31" s="10"/>
      <c r="AR31" s="11"/>
      <c r="AS31" s="10"/>
      <c r="AT31" s="10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4"/>
      <c r="BF31" s="10">
        <f>SUM(E31:BE31)</f>
        <v>0</v>
      </c>
      <c r="BG31" s="10"/>
    </row>
    <row r="32" spans="1:59" ht="12.75">
      <c r="A32" s="115"/>
      <c r="B32" s="114"/>
      <c r="C32" s="114"/>
      <c r="D32" s="9" t="s">
        <v>32</v>
      </c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  <c r="X32" s="14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9"/>
      <c r="AM32" s="10"/>
      <c r="AN32" s="10"/>
      <c r="AO32" s="10"/>
      <c r="AP32" s="10"/>
      <c r="AQ32" s="10"/>
      <c r="AR32" s="11"/>
      <c r="AS32" s="10"/>
      <c r="AT32" s="10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4"/>
      <c r="BF32" s="10"/>
      <c r="BG32" s="10">
        <f>SUM(F32:BF32)</f>
        <v>0</v>
      </c>
    </row>
    <row r="33" spans="1:59" ht="12.75">
      <c r="A33" s="115"/>
      <c r="B33" s="114" t="s">
        <v>46</v>
      </c>
      <c r="C33" s="114"/>
      <c r="D33" s="9" t="s">
        <v>31</v>
      </c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1"/>
      <c r="AS33" s="10"/>
      <c r="AT33" s="10"/>
      <c r="AU33" s="10"/>
      <c r="AV33" s="15"/>
      <c r="AW33" s="15"/>
      <c r="AX33" s="15"/>
      <c r="AY33" s="15"/>
      <c r="AZ33" s="15"/>
      <c r="BA33" s="15"/>
      <c r="BB33" s="15"/>
      <c r="BC33" s="17"/>
      <c r="BD33" s="15"/>
      <c r="BE33" s="14"/>
      <c r="BF33" s="10">
        <f>SUM(E33:BE33)</f>
        <v>0</v>
      </c>
      <c r="BG33" s="10"/>
    </row>
    <row r="34" spans="1:59" ht="12.75">
      <c r="A34" s="115"/>
      <c r="B34" s="114"/>
      <c r="C34" s="114"/>
      <c r="D34" s="9" t="s">
        <v>32</v>
      </c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  <c r="X34" s="14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1"/>
      <c r="AS34" s="10"/>
      <c r="AT34" s="10"/>
      <c r="AU34" s="10"/>
      <c r="AV34" s="15"/>
      <c r="AW34" s="15"/>
      <c r="AX34" s="15"/>
      <c r="AY34" s="15"/>
      <c r="AZ34" s="15"/>
      <c r="BA34" s="15"/>
      <c r="BB34" s="15"/>
      <c r="BC34" s="17"/>
      <c r="BD34" s="15"/>
      <c r="BE34" s="14"/>
      <c r="BF34" s="10"/>
      <c r="BG34" s="10">
        <f>SUM(F34:BF34)</f>
        <v>0</v>
      </c>
    </row>
    <row r="35" spans="1:59" ht="24.75" customHeight="1">
      <c r="A35" s="115"/>
      <c r="B35" s="120" t="s">
        <v>47</v>
      </c>
      <c r="C35" s="120" t="s">
        <v>73</v>
      </c>
      <c r="D35" s="7" t="s">
        <v>31</v>
      </c>
      <c r="E35" s="6"/>
      <c r="F35" s="6"/>
      <c r="G35" s="6">
        <v>24</v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/>
      <c r="X35" s="14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15"/>
      <c r="AW35" s="15"/>
      <c r="AX35" s="15"/>
      <c r="AY35" s="15"/>
      <c r="AZ35" s="15"/>
      <c r="BA35" s="15"/>
      <c r="BB35" s="15"/>
      <c r="BC35" s="15"/>
      <c r="BD35" s="15"/>
      <c r="BE35" s="14"/>
      <c r="BF35" s="10">
        <f>SUM(E35:BE35)</f>
        <v>24</v>
      </c>
      <c r="BG35" s="10"/>
    </row>
    <row r="36" spans="1:59" ht="27" customHeight="1">
      <c r="A36" s="115"/>
      <c r="B36" s="120"/>
      <c r="C36" s="120"/>
      <c r="D36" s="7" t="s">
        <v>32</v>
      </c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4"/>
      <c r="X36" s="14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15"/>
      <c r="AW36" s="15"/>
      <c r="AX36" s="15"/>
      <c r="AY36" s="15"/>
      <c r="AZ36" s="15"/>
      <c r="BA36" s="15"/>
      <c r="BB36" s="15"/>
      <c r="BC36" s="15"/>
      <c r="BD36" s="15"/>
      <c r="BE36" s="14"/>
      <c r="BF36" s="10"/>
      <c r="BG36" s="10">
        <f>SUM(F36:BF36)</f>
        <v>0</v>
      </c>
    </row>
    <row r="37" spans="1:59" ht="12.75">
      <c r="A37" s="115"/>
      <c r="B37" s="120" t="s">
        <v>48</v>
      </c>
      <c r="C37" s="120"/>
      <c r="D37" s="7" t="s">
        <v>31</v>
      </c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4"/>
      <c r="X37" s="14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15"/>
      <c r="AW37" s="15"/>
      <c r="AX37" s="15"/>
      <c r="AY37" s="15"/>
      <c r="AZ37" s="15"/>
      <c r="BA37" s="15"/>
      <c r="BB37" s="15"/>
      <c r="BC37" s="15"/>
      <c r="BD37" s="15"/>
      <c r="BE37" s="14"/>
      <c r="BF37" s="10">
        <f>SUM(E37:BE37)</f>
        <v>0</v>
      </c>
      <c r="BG37" s="10"/>
    </row>
    <row r="38" spans="1:59" ht="12.75">
      <c r="A38" s="115"/>
      <c r="B38" s="120"/>
      <c r="C38" s="120"/>
      <c r="D38" s="7" t="s">
        <v>32</v>
      </c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4"/>
      <c r="BF38" s="10"/>
      <c r="BG38" s="10">
        <f>SUM(F38:BF38)</f>
        <v>0</v>
      </c>
    </row>
    <row r="39" spans="1:59" ht="12.75">
      <c r="A39" s="115"/>
      <c r="B39" s="7" t="s">
        <v>49</v>
      </c>
      <c r="C39" s="7"/>
      <c r="D39" s="7" t="s">
        <v>31</v>
      </c>
      <c r="E39" s="6"/>
      <c r="F39" s="6"/>
      <c r="G39" s="6"/>
      <c r="H39" s="6">
        <v>36</v>
      </c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"/>
      <c r="X39" s="14"/>
      <c r="Y39" s="7"/>
      <c r="Z39" s="7"/>
      <c r="AA39" s="7"/>
      <c r="AB39" s="7"/>
      <c r="AC39" s="7"/>
      <c r="AD39" s="7"/>
      <c r="AE39" s="7"/>
      <c r="AF39" s="7"/>
      <c r="AG39" s="7"/>
      <c r="AH39" s="6"/>
      <c r="AI39" s="6"/>
      <c r="AJ39" s="6"/>
      <c r="AK39" s="6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4"/>
      <c r="BF39" s="10">
        <f>SUM(E39:BE39)</f>
        <v>36</v>
      </c>
      <c r="BG39" s="10"/>
    </row>
    <row r="40" spans="1:59" ht="12.75">
      <c r="A40" s="115"/>
      <c r="B40" s="7" t="s">
        <v>50</v>
      </c>
      <c r="C40" s="7"/>
      <c r="D40" s="7" t="s">
        <v>31</v>
      </c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14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15"/>
      <c r="AW40" s="15"/>
      <c r="AX40" s="15"/>
      <c r="AY40" s="15"/>
      <c r="AZ40" s="15"/>
      <c r="BA40" s="15"/>
      <c r="BB40" s="15"/>
      <c r="BC40" s="15"/>
      <c r="BD40" s="15"/>
      <c r="BE40" s="14"/>
      <c r="BF40" s="10"/>
      <c r="BG40" s="10">
        <f>SUM(F40:BF40)</f>
        <v>0</v>
      </c>
    </row>
    <row r="41" spans="1:59" ht="12.75">
      <c r="A41" s="115"/>
      <c r="B41" s="114" t="s">
        <v>51</v>
      </c>
      <c r="C41" s="8" t="s">
        <v>52</v>
      </c>
      <c r="D41" s="9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5"/>
      <c r="AW41" s="15"/>
      <c r="AX41" s="15"/>
      <c r="AY41" s="15"/>
      <c r="AZ41" s="15"/>
      <c r="BA41" s="15"/>
      <c r="BB41" s="15"/>
      <c r="BC41" s="15"/>
      <c r="BD41" s="15"/>
      <c r="BE41" s="14"/>
      <c r="BF41" s="10">
        <f>SUM(E41:BE41)</f>
        <v>0</v>
      </c>
      <c r="BG41" s="10"/>
    </row>
    <row r="42" spans="1:59" ht="12.75">
      <c r="A42" s="115"/>
      <c r="B42" s="114"/>
      <c r="C42" s="13" t="s">
        <v>39</v>
      </c>
      <c r="D42" s="9" t="s">
        <v>32</v>
      </c>
      <c r="E42" s="10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4"/>
      <c r="X42" s="14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5"/>
      <c r="AW42" s="15"/>
      <c r="AX42" s="15"/>
      <c r="AY42" s="15"/>
      <c r="AZ42" s="15"/>
      <c r="BA42" s="15"/>
      <c r="BB42" s="15"/>
      <c r="BC42" s="15"/>
      <c r="BD42" s="15"/>
      <c r="BE42" s="14"/>
      <c r="BF42" s="10"/>
      <c r="BG42" s="10">
        <f>SUM(F42:BF42)</f>
        <v>0</v>
      </c>
    </row>
    <row r="43" spans="1:59" ht="12.75">
      <c r="A43" s="115"/>
      <c r="B43" s="114" t="s">
        <v>67</v>
      </c>
      <c r="C43" s="114"/>
      <c r="D43" s="114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1"/>
      <c r="AS43" s="10"/>
      <c r="AT43" s="10"/>
      <c r="AU43" s="10"/>
      <c r="AV43" s="15"/>
      <c r="AW43" s="15"/>
      <c r="AX43" s="15"/>
      <c r="AY43" s="15"/>
      <c r="AZ43" s="15"/>
      <c r="BA43" s="15"/>
      <c r="BB43" s="15"/>
      <c r="BC43" s="15"/>
      <c r="BD43" s="15"/>
      <c r="BE43" s="14"/>
      <c r="BF43" s="10">
        <f>SUM(E43:BE43)</f>
        <v>0</v>
      </c>
      <c r="BG43" s="10"/>
    </row>
    <row r="44" spans="1:59" ht="12.75">
      <c r="A44" s="115"/>
      <c r="B44" s="123" t="s">
        <v>68</v>
      </c>
      <c r="C44" s="123"/>
      <c r="D44" s="123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4"/>
      <c r="X44" s="14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5"/>
      <c r="AW44" s="15"/>
      <c r="AX44" s="15"/>
      <c r="AY44" s="15"/>
      <c r="AZ44" s="15"/>
      <c r="BA44" s="15"/>
      <c r="BB44" s="15"/>
      <c r="BC44" s="15"/>
      <c r="BD44" s="15"/>
      <c r="BE44" s="14"/>
      <c r="BF44" s="10"/>
      <c r="BG44" s="10">
        <f>SUM(F44:BF44)</f>
        <v>0</v>
      </c>
    </row>
    <row r="45" spans="1:59" ht="12.75">
      <c r="A45" s="115"/>
      <c r="B45" s="123" t="s">
        <v>55</v>
      </c>
      <c r="C45" s="123"/>
      <c r="D45" s="123"/>
      <c r="E45" s="10">
        <f>SUM(E7:E44)</f>
        <v>5</v>
      </c>
      <c r="F45" s="10">
        <f aca="true" t="shared" si="0" ref="F45:V45">SUM(F7:F44)</f>
        <v>4</v>
      </c>
      <c r="G45" s="10">
        <f t="shared" si="0"/>
        <v>30</v>
      </c>
      <c r="H45" s="10">
        <f t="shared" si="0"/>
        <v>40</v>
      </c>
      <c r="I45" s="10">
        <f t="shared" si="0"/>
        <v>6</v>
      </c>
      <c r="J45" s="10">
        <f t="shared" si="0"/>
        <v>4</v>
      </c>
      <c r="K45" s="10">
        <f t="shared" si="0"/>
        <v>6</v>
      </c>
      <c r="L45" s="10">
        <f t="shared" si="0"/>
        <v>4</v>
      </c>
      <c r="M45" s="10">
        <f t="shared" si="0"/>
        <v>6</v>
      </c>
      <c r="N45" s="10">
        <f t="shared" si="0"/>
        <v>4</v>
      </c>
      <c r="O45" s="10">
        <f t="shared" si="0"/>
        <v>6</v>
      </c>
      <c r="P45" s="10">
        <f t="shared" si="0"/>
        <v>4</v>
      </c>
      <c r="Q45" s="10">
        <f t="shared" si="0"/>
        <v>6</v>
      </c>
      <c r="R45" s="10">
        <f t="shared" si="0"/>
        <v>4</v>
      </c>
      <c r="S45" s="10">
        <f t="shared" si="0"/>
        <v>6</v>
      </c>
      <c r="T45" s="10">
        <f t="shared" si="0"/>
        <v>4</v>
      </c>
      <c r="U45" s="10">
        <f t="shared" si="0"/>
        <v>6</v>
      </c>
      <c r="V45" s="10">
        <f t="shared" si="0"/>
        <v>4</v>
      </c>
      <c r="W45" s="14"/>
      <c r="X45" s="14"/>
      <c r="Y45" s="10">
        <f aca="true" t="shared" si="1" ref="Y45:AU45">SUM(Y7:Y44)</f>
        <v>6</v>
      </c>
      <c r="Z45" s="10">
        <f t="shared" si="1"/>
        <v>4</v>
      </c>
      <c r="AA45" s="10">
        <f t="shared" si="1"/>
        <v>6</v>
      </c>
      <c r="AB45" s="10">
        <f t="shared" si="1"/>
        <v>4</v>
      </c>
      <c r="AC45" s="10">
        <f t="shared" si="1"/>
        <v>6</v>
      </c>
      <c r="AD45" s="10">
        <f t="shared" si="1"/>
        <v>4</v>
      </c>
      <c r="AE45" s="10">
        <f t="shared" si="1"/>
        <v>6</v>
      </c>
      <c r="AF45" s="10">
        <f t="shared" si="1"/>
        <v>4</v>
      </c>
      <c r="AG45" s="10">
        <f t="shared" si="1"/>
        <v>6</v>
      </c>
      <c r="AH45" s="10">
        <f t="shared" si="1"/>
        <v>4</v>
      </c>
      <c r="AI45" s="10">
        <f t="shared" si="1"/>
        <v>6</v>
      </c>
      <c r="AJ45" s="10">
        <f t="shared" si="1"/>
        <v>4</v>
      </c>
      <c r="AK45" s="10">
        <f t="shared" si="1"/>
        <v>6</v>
      </c>
      <c r="AL45" s="10">
        <f t="shared" si="1"/>
        <v>4</v>
      </c>
      <c r="AM45" s="10">
        <f t="shared" si="1"/>
        <v>6</v>
      </c>
      <c r="AN45" s="10">
        <f t="shared" si="1"/>
        <v>4</v>
      </c>
      <c r="AO45" s="10">
        <f t="shared" si="1"/>
        <v>8</v>
      </c>
      <c r="AP45" s="10">
        <f t="shared" si="1"/>
        <v>4</v>
      </c>
      <c r="AQ45" s="10">
        <f t="shared" si="1"/>
        <v>6</v>
      </c>
      <c r="AR45" s="10">
        <f t="shared" si="1"/>
        <v>4</v>
      </c>
      <c r="AS45" s="10">
        <f t="shared" si="1"/>
        <v>5</v>
      </c>
      <c r="AT45" s="10">
        <f t="shared" si="1"/>
        <v>0</v>
      </c>
      <c r="AU45" s="10">
        <f t="shared" si="1"/>
        <v>0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4"/>
      <c r="BF45" s="116">
        <f>SUM(E45:BE45)</f>
        <v>256</v>
      </c>
      <c r="BG45" s="117"/>
    </row>
    <row r="46" ht="12.75"/>
    <row r="47" ht="12.75"/>
    <row r="48" spans="23:25" ht="12.75">
      <c r="W48" s="16"/>
      <c r="Y48" t="s">
        <v>71</v>
      </c>
    </row>
    <row r="50" spans="23:25" ht="12.75">
      <c r="W50" s="19"/>
      <c r="Y50" s="2" t="s">
        <v>72</v>
      </c>
    </row>
    <row r="51" ht="12.75">
      <c r="A51" s="3" t="s">
        <v>57</v>
      </c>
    </row>
  </sheetData>
  <sheetProtection/>
  <mergeCells count="56">
    <mergeCell ref="J2:M2"/>
    <mergeCell ref="AF2:AH2"/>
    <mergeCell ref="AJ2:AL2"/>
    <mergeCell ref="W2:Z2"/>
    <mergeCell ref="AB2:AD2"/>
    <mergeCell ref="BF2:BF6"/>
    <mergeCell ref="E3:BE3"/>
    <mergeCell ref="E5:BE5"/>
    <mergeCell ref="F2:H2"/>
    <mergeCell ref="N2:Q2"/>
    <mergeCell ref="S2:U2"/>
    <mergeCell ref="AW2:AZ2"/>
    <mergeCell ref="BA2:BD2"/>
    <mergeCell ref="AN2:AQ2"/>
    <mergeCell ref="AS2:AU2"/>
    <mergeCell ref="B29:B30"/>
    <mergeCell ref="B27:B28"/>
    <mergeCell ref="C27:C28"/>
    <mergeCell ref="B25:B26"/>
    <mergeCell ref="C25:C26"/>
    <mergeCell ref="B31:B32"/>
    <mergeCell ref="C31:C32"/>
    <mergeCell ref="B33:B34"/>
    <mergeCell ref="C33:C34"/>
    <mergeCell ref="B17:B18"/>
    <mergeCell ref="C17:C18"/>
    <mergeCell ref="C19:C20"/>
    <mergeCell ref="B21:B22"/>
    <mergeCell ref="C21:C22"/>
    <mergeCell ref="B23:B24"/>
    <mergeCell ref="B45:D45"/>
    <mergeCell ref="B41:B42"/>
    <mergeCell ref="B43:D43"/>
    <mergeCell ref="B35:B36"/>
    <mergeCell ref="C35:C36"/>
    <mergeCell ref="B37:B38"/>
    <mergeCell ref="C37:C38"/>
    <mergeCell ref="B44:D44"/>
    <mergeCell ref="C9:C10"/>
    <mergeCell ref="B11:B12"/>
    <mergeCell ref="C11:C12"/>
    <mergeCell ref="B13:B14"/>
    <mergeCell ref="C13:C14"/>
    <mergeCell ref="B15:B16"/>
    <mergeCell ref="C15:C16"/>
    <mergeCell ref="B9:B10"/>
    <mergeCell ref="B19:B20"/>
    <mergeCell ref="BG2:BG6"/>
    <mergeCell ref="BF45:BG45"/>
    <mergeCell ref="A2:A6"/>
    <mergeCell ref="B2:B6"/>
    <mergeCell ref="C2:C6"/>
    <mergeCell ref="D2:D6"/>
    <mergeCell ref="A7:A45"/>
    <mergeCell ref="B7:B8"/>
    <mergeCell ref="C7:C8"/>
  </mergeCells>
  <hyperlinks>
    <hyperlink ref="A5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76"/>
  <sheetViews>
    <sheetView tabSelected="1" view="pageBreakPreview" zoomScale="65" zoomScaleSheetLayoutView="65" zoomScalePageLayoutView="0" workbookViewId="0" topLeftCell="A49">
      <selection activeCell="AT37" sqref="AT37"/>
    </sheetView>
  </sheetViews>
  <sheetFormatPr defaultColWidth="9.00390625" defaultRowHeight="12.75"/>
  <cols>
    <col min="1" max="1" width="10.00390625" style="22" bestFit="1" customWidth="1"/>
    <col min="2" max="2" width="28.125" style="22" bestFit="1" customWidth="1"/>
    <col min="3" max="3" width="9.125" style="22" customWidth="1"/>
    <col min="4" max="4" width="2.875" style="22" customWidth="1"/>
    <col min="5" max="19" width="3.00390625" style="22" customWidth="1"/>
    <col min="20" max="20" width="3.375" style="22" customWidth="1"/>
    <col min="21" max="21" width="4.125" style="36" bestFit="1" customWidth="1"/>
    <col min="22" max="23" width="3.00390625" style="37" customWidth="1"/>
    <col min="24" max="34" width="3.00390625" style="22" customWidth="1"/>
    <col min="35" max="35" width="3.875" style="22" customWidth="1"/>
    <col min="36" max="45" width="3.00390625" style="22" customWidth="1"/>
    <col min="46" max="46" width="3.375" style="22" customWidth="1"/>
    <col min="47" max="48" width="4.00390625" style="22" customWidth="1"/>
    <col min="49" max="49" width="5.375" style="36" customWidth="1"/>
    <col min="50" max="51" width="2.625" style="37" customWidth="1"/>
    <col min="52" max="52" width="2.375" style="37" customWidth="1"/>
    <col min="53" max="53" width="2.25390625" style="37" customWidth="1"/>
    <col min="54" max="54" width="2.375" style="37" customWidth="1"/>
    <col min="55" max="55" width="2.625" style="37" customWidth="1"/>
    <col min="56" max="56" width="3.00390625" style="37" customWidth="1"/>
    <col min="57" max="57" width="2.125" style="37" customWidth="1"/>
    <col min="58" max="58" width="5.75390625" style="22" customWidth="1"/>
    <col min="59" max="16384" width="9.125" style="22" customWidth="1"/>
  </cols>
  <sheetData>
    <row r="1" spans="1:58" ht="37.5" customHeight="1">
      <c r="A1" s="169" t="s">
        <v>113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</row>
    <row r="2" spans="1:58" ht="67.5" customHeight="1">
      <c r="A2" s="166" t="s">
        <v>1</v>
      </c>
      <c r="B2" s="166" t="s">
        <v>2</v>
      </c>
      <c r="C2" s="166" t="s">
        <v>3</v>
      </c>
      <c r="D2" s="162" t="s">
        <v>114</v>
      </c>
      <c r="E2" s="162" t="s">
        <v>115</v>
      </c>
      <c r="F2" s="162" t="s">
        <v>116</v>
      </c>
      <c r="G2" s="167" t="s">
        <v>117</v>
      </c>
      <c r="H2" s="167" t="s">
        <v>118</v>
      </c>
      <c r="I2" s="167" t="s">
        <v>119</v>
      </c>
      <c r="J2" s="167" t="s">
        <v>120</v>
      </c>
      <c r="K2" s="167" t="s">
        <v>121</v>
      </c>
      <c r="L2" s="167" t="s">
        <v>122</v>
      </c>
      <c r="M2" s="167" t="s">
        <v>123</v>
      </c>
      <c r="N2" s="167" t="s">
        <v>124</v>
      </c>
      <c r="O2" s="167" t="s">
        <v>125</v>
      </c>
      <c r="P2" s="167" t="s">
        <v>126</v>
      </c>
      <c r="Q2" s="162" t="s">
        <v>127</v>
      </c>
      <c r="R2" s="162" t="s">
        <v>128</v>
      </c>
      <c r="S2" s="162" t="s">
        <v>129</v>
      </c>
      <c r="T2" s="167" t="s">
        <v>130</v>
      </c>
      <c r="U2" s="171" t="s">
        <v>154</v>
      </c>
      <c r="V2" s="184" t="s">
        <v>156</v>
      </c>
      <c r="W2" s="184" t="s">
        <v>157</v>
      </c>
      <c r="X2" s="162" t="s">
        <v>131</v>
      </c>
      <c r="Y2" s="162" t="s">
        <v>132</v>
      </c>
      <c r="Z2" s="162" t="s">
        <v>133</v>
      </c>
      <c r="AA2" s="167" t="s">
        <v>134</v>
      </c>
      <c r="AB2" s="167" t="s">
        <v>135</v>
      </c>
      <c r="AC2" s="167" t="s">
        <v>136</v>
      </c>
      <c r="AD2" s="167" t="s">
        <v>137</v>
      </c>
      <c r="AE2" s="167" t="s">
        <v>138</v>
      </c>
      <c r="AF2" s="167" t="s">
        <v>139</v>
      </c>
      <c r="AG2" s="167" t="s">
        <v>140</v>
      </c>
      <c r="AH2" s="167" t="s">
        <v>141</v>
      </c>
      <c r="AI2" s="173" t="s">
        <v>202</v>
      </c>
      <c r="AJ2" s="167" t="s">
        <v>142</v>
      </c>
      <c r="AK2" s="167" t="s">
        <v>143</v>
      </c>
      <c r="AL2" s="167" t="s">
        <v>144</v>
      </c>
      <c r="AM2" s="167" t="s">
        <v>145</v>
      </c>
      <c r="AN2" s="167" t="s">
        <v>146</v>
      </c>
      <c r="AO2" s="167" t="s">
        <v>147</v>
      </c>
      <c r="AP2" s="167" t="s">
        <v>148</v>
      </c>
      <c r="AQ2" s="167" t="s">
        <v>149</v>
      </c>
      <c r="AR2" s="167" t="s">
        <v>150</v>
      </c>
      <c r="AS2" s="167" t="s">
        <v>151</v>
      </c>
      <c r="AT2" s="167" t="s">
        <v>152</v>
      </c>
      <c r="AU2" s="167" t="s">
        <v>153</v>
      </c>
      <c r="AV2" s="106" t="s">
        <v>203</v>
      </c>
      <c r="AW2" s="171" t="s">
        <v>155</v>
      </c>
      <c r="AX2" s="185" t="s">
        <v>158</v>
      </c>
      <c r="AY2" s="185" t="s">
        <v>159</v>
      </c>
      <c r="AZ2" s="185" t="s">
        <v>160</v>
      </c>
      <c r="BA2" s="185" t="s">
        <v>161</v>
      </c>
      <c r="BB2" s="185" t="s">
        <v>162</v>
      </c>
      <c r="BC2" s="185" t="s">
        <v>163</v>
      </c>
      <c r="BD2" s="185" t="s">
        <v>164</v>
      </c>
      <c r="BE2" s="185" t="s">
        <v>165</v>
      </c>
      <c r="BF2" s="158" t="s">
        <v>56</v>
      </c>
    </row>
    <row r="3" spans="1:58" ht="12" customHeight="1" hidden="1">
      <c r="A3" s="166"/>
      <c r="B3" s="166"/>
      <c r="C3" s="166"/>
      <c r="D3" s="162"/>
      <c r="E3" s="162"/>
      <c r="F3" s="162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2"/>
      <c r="R3" s="162"/>
      <c r="S3" s="162"/>
      <c r="T3" s="167"/>
      <c r="U3" s="171"/>
      <c r="V3" s="184"/>
      <c r="W3" s="184"/>
      <c r="X3" s="162"/>
      <c r="Y3" s="162"/>
      <c r="Z3" s="162"/>
      <c r="AA3" s="167"/>
      <c r="AB3" s="167"/>
      <c r="AC3" s="167"/>
      <c r="AD3" s="167"/>
      <c r="AE3" s="167"/>
      <c r="AF3" s="167"/>
      <c r="AG3" s="167"/>
      <c r="AH3" s="167"/>
      <c r="AI3" s="174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06"/>
      <c r="AW3" s="171"/>
      <c r="AX3" s="185"/>
      <c r="AY3" s="185"/>
      <c r="AZ3" s="185"/>
      <c r="BA3" s="185"/>
      <c r="BB3" s="185"/>
      <c r="BC3" s="185"/>
      <c r="BD3" s="185"/>
      <c r="BE3" s="185"/>
      <c r="BF3" s="159"/>
    </row>
    <row r="4" spans="1:58" ht="12" customHeight="1" hidden="1">
      <c r="A4" s="166"/>
      <c r="B4" s="166"/>
      <c r="C4" s="166"/>
      <c r="D4" s="162"/>
      <c r="E4" s="162"/>
      <c r="F4" s="162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2"/>
      <c r="R4" s="162"/>
      <c r="S4" s="162"/>
      <c r="T4" s="167"/>
      <c r="U4" s="171"/>
      <c r="V4" s="184"/>
      <c r="W4" s="184"/>
      <c r="X4" s="162"/>
      <c r="Y4" s="162"/>
      <c r="Z4" s="162"/>
      <c r="AA4" s="167"/>
      <c r="AB4" s="167"/>
      <c r="AC4" s="167"/>
      <c r="AD4" s="167"/>
      <c r="AE4" s="167"/>
      <c r="AF4" s="167"/>
      <c r="AG4" s="167"/>
      <c r="AH4" s="167"/>
      <c r="AI4" s="174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06"/>
      <c r="AW4" s="171"/>
      <c r="AX4" s="185"/>
      <c r="AY4" s="185"/>
      <c r="AZ4" s="185"/>
      <c r="BA4" s="185"/>
      <c r="BB4" s="185"/>
      <c r="BC4" s="185"/>
      <c r="BD4" s="185"/>
      <c r="BE4" s="185"/>
      <c r="BF4" s="159"/>
    </row>
    <row r="5" spans="1:58" ht="12" customHeight="1" hidden="1">
      <c r="A5" s="166"/>
      <c r="B5" s="166"/>
      <c r="C5" s="166"/>
      <c r="D5" s="162"/>
      <c r="E5" s="162"/>
      <c r="F5" s="162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2"/>
      <c r="R5" s="162"/>
      <c r="S5" s="162"/>
      <c r="T5" s="167"/>
      <c r="U5" s="171"/>
      <c r="V5" s="184"/>
      <c r="W5" s="184"/>
      <c r="X5" s="162"/>
      <c r="Y5" s="162"/>
      <c r="Z5" s="162"/>
      <c r="AA5" s="167"/>
      <c r="AB5" s="167"/>
      <c r="AC5" s="167"/>
      <c r="AD5" s="167"/>
      <c r="AE5" s="167"/>
      <c r="AF5" s="167"/>
      <c r="AG5" s="167"/>
      <c r="AH5" s="167"/>
      <c r="AI5" s="174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06"/>
      <c r="AW5" s="171"/>
      <c r="AX5" s="185"/>
      <c r="AY5" s="185"/>
      <c r="AZ5" s="185"/>
      <c r="BA5" s="185"/>
      <c r="BB5" s="185"/>
      <c r="BC5" s="185"/>
      <c r="BD5" s="185"/>
      <c r="BE5" s="185"/>
      <c r="BF5" s="159"/>
    </row>
    <row r="6" spans="1:58" ht="21" customHeight="1" hidden="1">
      <c r="A6" s="166"/>
      <c r="B6" s="166"/>
      <c r="C6" s="166"/>
      <c r="D6" s="20">
        <v>36</v>
      </c>
      <c r="E6" s="20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171"/>
      <c r="V6" s="38">
        <v>1</v>
      </c>
      <c r="W6" s="38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76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/>
      <c r="AW6" s="171"/>
      <c r="AX6" s="38">
        <v>28</v>
      </c>
      <c r="AY6" s="38">
        <v>29</v>
      </c>
      <c r="AZ6" s="38">
        <v>30</v>
      </c>
      <c r="BA6" s="38">
        <v>31</v>
      </c>
      <c r="BB6" s="38">
        <v>32</v>
      </c>
      <c r="BC6" s="38">
        <v>33</v>
      </c>
      <c r="BD6" s="38">
        <v>34</v>
      </c>
      <c r="BE6" s="38">
        <v>35</v>
      </c>
      <c r="BF6" s="159"/>
    </row>
    <row r="7" spans="1:86" ht="15" customHeight="1">
      <c r="A7" s="165" t="s">
        <v>109</v>
      </c>
      <c r="B7" s="165"/>
      <c r="C7" s="165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24"/>
      <c r="BH7" s="24"/>
      <c r="BI7" s="24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5"/>
      <c r="CD7" s="26"/>
      <c r="CE7" s="26"/>
      <c r="CF7" s="26"/>
      <c r="CG7" s="26"/>
      <c r="CH7" s="26"/>
    </row>
    <row r="8" spans="1:86" ht="18" customHeight="1">
      <c r="A8" s="23"/>
      <c r="B8" s="23"/>
      <c r="C8" s="23"/>
      <c r="D8" s="20">
        <v>1</v>
      </c>
      <c r="E8" s="20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40"/>
      <c r="V8" s="175">
        <v>18</v>
      </c>
      <c r="W8" s="175">
        <v>19</v>
      </c>
      <c r="X8" s="21">
        <v>20</v>
      </c>
      <c r="Y8" s="21">
        <v>21</v>
      </c>
      <c r="Z8" s="21">
        <v>22</v>
      </c>
      <c r="AA8" s="21">
        <v>23</v>
      </c>
      <c r="AB8" s="21">
        <v>24</v>
      </c>
      <c r="AC8" s="21">
        <v>25</v>
      </c>
      <c r="AD8" s="21">
        <v>26</v>
      </c>
      <c r="AE8" s="21">
        <v>27</v>
      </c>
      <c r="AF8" s="21">
        <v>28</v>
      </c>
      <c r="AG8" s="21">
        <v>29</v>
      </c>
      <c r="AH8" s="21">
        <v>30</v>
      </c>
      <c r="AI8" s="175">
        <v>31</v>
      </c>
      <c r="AJ8" s="21">
        <v>32</v>
      </c>
      <c r="AK8" s="21">
        <v>33</v>
      </c>
      <c r="AL8" s="21">
        <v>34</v>
      </c>
      <c r="AM8" s="21">
        <v>35</v>
      </c>
      <c r="AN8" s="21">
        <v>36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21">
        <v>44</v>
      </c>
      <c r="AW8" s="42"/>
      <c r="AX8" s="175">
        <v>45</v>
      </c>
      <c r="AY8" s="175">
        <v>46</v>
      </c>
      <c r="AZ8" s="175">
        <v>47</v>
      </c>
      <c r="BA8" s="175">
        <v>48</v>
      </c>
      <c r="BB8" s="175">
        <v>49</v>
      </c>
      <c r="BC8" s="175">
        <v>50</v>
      </c>
      <c r="BD8" s="175">
        <v>51</v>
      </c>
      <c r="BE8" s="175">
        <v>52</v>
      </c>
      <c r="BF8" s="110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6"/>
      <c r="CE8" s="26"/>
      <c r="CF8" s="26"/>
      <c r="CG8" s="26"/>
      <c r="CH8" s="26"/>
    </row>
    <row r="9" spans="1:86" ht="12">
      <c r="A9" s="160" t="s">
        <v>80</v>
      </c>
      <c r="B9" s="160" t="s">
        <v>79</v>
      </c>
      <c r="C9" s="47" t="s">
        <v>31</v>
      </c>
      <c r="D9" s="64">
        <v>10</v>
      </c>
      <c r="E9" s="64">
        <v>10</v>
      </c>
      <c r="F9" s="64">
        <v>10</v>
      </c>
      <c r="G9" s="64">
        <v>10</v>
      </c>
      <c r="H9" s="64">
        <v>12</v>
      </c>
      <c r="I9" s="64">
        <v>12</v>
      </c>
      <c r="J9" s="65">
        <v>12</v>
      </c>
      <c r="K9" s="65">
        <v>12</v>
      </c>
      <c r="L9" s="65">
        <v>10</v>
      </c>
      <c r="M9" s="65">
        <v>10</v>
      </c>
      <c r="N9" s="65">
        <v>10</v>
      </c>
      <c r="O9" s="65">
        <v>10</v>
      </c>
      <c r="P9" s="65">
        <v>8</v>
      </c>
      <c r="Q9" s="65">
        <v>8</v>
      </c>
      <c r="R9" s="65">
        <v>6</v>
      </c>
      <c r="S9" s="65">
        <v>6</v>
      </c>
      <c r="T9" s="47">
        <v>2</v>
      </c>
      <c r="U9" s="41">
        <f>SUM(D9:T9)</f>
        <v>158</v>
      </c>
      <c r="V9" s="178"/>
      <c r="W9" s="178"/>
      <c r="X9" s="65">
        <v>9</v>
      </c>
      <c r="Y9" s="65">
        <v>9</v>
      </c>
      <c r="Z9" s="65">
        <v>9</v>
      </c>
      <c r="AA9" s="65">
        <v>9</v>
      </c>
      <c r="AB9" s="65">
        <v>9</v>
      </c>
      <c r="AC9" s="65">
        <v>9</v>
      </c>
      <c r="AD9" s="65">
        <v>9</v>
      </c>
      <c r="AE9" s="65">
        <v>9</v>
      </c>
      <c r="AF9" s="65">
        <v>7</v>
      </c>
      <c r="AG9" s="65">
        <v>7</v>
      </c>
      <c r="AH9" s="65">
        <v>5</v>
      </c>
      <c r="AI9" s="176"/>
      <c r="AJ9" s="65">
        <v>5</v>
      </c>
      <c r="AK9" s="65">
        <v>5</v>
      </c>
      <c r="AL9" s="65">
        <v>5</v>
      </c>
      <c r="AM9" s="65">
        <v>5</v>
      </c>
      <c r="AN9" s="65">
        <v>5</v>
      </c>
      <c r="AO9" s="47"/>
      <c r="AP9" s="47"/>
      <c r="AQ9" s="47"/>
      <c r="AR9" s="47"/>
      <c r="AS9" s="47"/>
      <c r="AT9" s="47"/>
      <c r="AU9" s="47"/>
      <c r="AV9" s="47"/>
      <c r="AW9" s="41">
        <f>SUM(X9:AU9)</f>
        <v>116</v>
      </c>
      <c r="AX9" s="178"/>
      <c r="AY9" s="178"/>
      <c r="AZ9" s="178"/>
      <c r="BA9" s="178"/>
      <c r="BB9" s="178"/>
      <c r="BC9" s="178"/>
      <c r="BD9" s="178"/>
      <c r="BE9" s="178"/>
      <c r="BF9" s="41">
        <f>U9+AW9</f>
        <v>274</v>
      </c>
      <c r="BG9" s="28"/>
      <c r="BH9" s="28"/>
      <c r="BI9" s="28"/>
      <c r="BJ9" s="29"/>
      <c r="BK9" s="29"/>
      <c r="BL9" s="29"/>
      <c r="BM9" s="29"/>
      <c r="BN9" s="28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8"/>
      <c r="CH9" s="29"/>
    </row>
    <row r="10" spans="1:86" ht="18.75" customHeight="1">
      <c r="A10" s="160"/>
      <c r="B10" s="161"/>
      <c r="C10" s="47" t="s">
        <v>32</v>
      </c>
      <c r="D10" s="79"/>
      <c r="E10" s="79"/>
      <c r="F10" s="79"/>
      <c r="G10" s="79"/>
      <c r="H10" s="79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178"/>
      <c r="W10" s="178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1"/>
      <c r="AX10" s="178"/>
      <c r="AY10" s="178"/>
      <c r="AZ10" s="178"/>
      <c r="BA10" s="178"/>
      <c r="BB10" s="178"/>
      <c r="BC10" s="178"/>
      <c r="BD10" s="178"/>
      <c r="BE10" s="178"/>
      <c r="BF10" s="81"/>
      <c r="BG10" s="28"/>
      <c r="BH10" s="28"/>
      <c r="BI10" s="28"/>
      <c r="BJ10" s="29"/>
      <c r="BK10" s="29"/>
      <c r="BL10" s="29"/>
      <c r="BM10" s="29"/>
      <c r="BN10" s="28"/>
      <c r="BO10" s="29"/>
      <c r="BP10" s="29"/>
      <c r="BQ10" s="29"/>
      <c r="BR10" s="29"/>
      <c r="BS10" s="29"/>
      <c r="BT10" s="30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8"/>
      <c r="CH10" s="29"/>
    </row>
    <row r="11" spans="1:86" ht="12">
      <c r="A11" s="148" t="s">
        <v>83</v>
      </c>
      <c r="B11" s="149" t="s">
        <v>84</v>
      </c>
      <c r="C11" s="32" t="s">
        <v>31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4"/>
      <c r="U11" s="61"/>
      <c r="V11" s="178"/>
      <c r="W11" s="178"/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4">
        <v>4</v>
      </c>
      <c r="AE11" s="34">
        <v>4</v>
      </c>
      <c r="AF11" s="34">
        <v>2</v>
      </c>
      <c r="AG11" s="34">
        <v>2</v>
      </c>
      <c r="AH11" s="34">
        <v>2</v>
      </c>
      <c r="AI11" s="176"/>
      <c r="AJ11" s="34">
        <v>2</v>
      </c>
      <c r="AK11" s="34">
        <v>2</v>
      </c>
      <c r="AL11" s="34">
        <v>2</v>
      </c>
      <c r="AM11" s="34">
        <v>2</v>
      </c>
      <c r="AN11" s="34">
        <v>2</v>
      </c>
      <c r="AO11" s="34"/>
      <c r="AP11" s="55"/>
      <c r="AQ11" s="55"/>
      <c r="AR11" s="55"/>
      <c r="AS11" s="55"/>
      <c r="AT11" s="55"/>
      <c r="AU11" s="55"/>
      <c r="AV11" s="55"/>
      <c r="AW11" s="61">
        <f>SUM(X11:AU11)</f>
        <v>48</v>
      </c>
      <c r="AX11" s="178"/>
      <c r="AY11" s="178"/>
      <c r="AZ11" s="178"/>
      <c r="BA11" s="178"/>
      <c r="BB11" s="178"/>
      <c r="BC11" s="178"/>
      <c r="BD11" s="178"/>
      <c r="BE11" s="178"/>
      <c r="BF11" s="61">
        <v>48</v>
      </c>
      <c r="BG11" s="28"/>
      <c r="BH11" s="28"/>
      <c r="BI11" s="28"/>
      <c r="BJ11" s="29"/>
      <c r="BK11" s="29"/>
      <c r="BL11" s="29"/>
      <c r="BM11" s="29"/>
      <c r="BN11" s="28"/>
      <c r="BO11" s="29"/>
      <c r="BP11" s="29"/>
      <c r="BQ11" s="29"/>
      <c r="BR11" s="29"/>
      <c r="BS11" s="29"/>
      <c r="BT11" s="30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8"/>
      <c r="CH11" s="29"/>
    </row>
    <row r="12" spans="1:86" ht="12">
      <c r="A12" s="157"/>
      <c r="B12" s="156"/>
      <c r="C12" s="32" t="s">
        <v>32</v>
      </c>
      <c r="D12" s="82"/>
      <c r="E12" s="82"/>
      <c r="F12" s="82"/>
      <c r="G12" s="82"/>
      <c r="H12" s="82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78"/>
      <c r="V12" s="178"/>
      <c r="W12" s="178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178"/>
      <c r="AJ12" s="34"/>
      <c r="AK12" s="34"/>
      <c r="AL12" s="34"/>
      <c r="AM12" s="34"/>
      <c r="AN12" s="34"/>
      <c r="AO12" s="34"/>
      <c r="AP12" s="55"/>
      <c r="AQ12" s="55"/>
      <c r="AR12" s="55"/>
      <c r="AS12" s="55"/>
      <c r="AT12" s="55"/>
      <c r="AU12" s="55"/>
      <c r="AV12" s="55"/>
      <c r="AW12" s="61"/>
      <c r="AX12" s="178"/>
      <c r="AY12" s="178"/>
      <c r="AZ12" s="178"/>
      <c r="BA12" s="178"/>
      <c r="BB12" s="178"/>
      <c r="BC12" s="178"/>
      <c r="BD12" s="178"/>
      <c r="BE12" s="178"/>
      <c r="BF12" s="78"/>
      <c r="BG12" s="28"/>
      <c r="BH12" s="28"/>
      <c r="BI12" s="28"/>
      <c r="BJ12" s="29"/>
      <c r="BK12" s="29"/>
      <c r="BL12" s="29"/>
      <c r="BM12" s="29"/>
      <c r="BN12" s="28"/>
      <c r="BO12" s="29"/>
      <c r="BP12" s="29"/>
      <c r="BQ12" s="29"/>
      <c r="BR12" s="29"/>
      <c r="BS12" s="29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/>
      <c r="CH12" s="29"/>
    </row>
    <row r="13" spans="1:86" ht="12">
      <c r="A13" s="148" t="s">
        <v>110</v>
      </c>
      <c r="B13" s="149" t="s">
        <v>65</v>
      </c>
      <c r="C13" s="32" t="s">
        <v>31</v>
      </c>
      <c r="D13" s="33">
        <v>4</v>
      </c>
      <c r="E13" s="33">
        <v>4</v>
      </c>
      <c r="F13" s="33">
        <v>4</v>
      </c>
      <c r="G13" s="33">
        <v>4</v>
      </c>
      <c r="H13" s="33">
        <v>4</v>
      </c>
      <c r="I13" s="33">
        <v>4</v>
      </c>
      <c r="J13" s="34">
        <v>4</v>
      </c>
      <c r="K13" s="34">
        <v>4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2</v>
      </c>
      <c r="R13" s="34">
        <v>2</v>
      </c>
      <c r="S13" s="34">
        <v>2</v>
      </c>
      <c r="T13" s="34"/>
      <c r="U13" s="61">
        <v>48</v>
      </c>
      <c r="V13" s="178"/>
      <c r="W13" s="178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178"/>
      <c r="AJ13" s="34"/>
      <c r="AK13" s="34"/>
      <c r="AL13" s="34"/>
      <c r="AM13" s="34"/>
      <c r="AN13" s="34"/>
      <c r="AO13" s="34"/>
      <c r="AP13" s="55"/>
      <c r="AQ13" s="55"/>
      <c r="AR13" s="55"/>
      <c r="AS13" s="55"/>
      <c r="AT13" s="55"/>
      <c r="AU13" s="55"/>
      <c r="AV13" s="55"/>
      <c r="AW13" s="61"/>
      <c r="AX13" s="178"/>
      <c r="AY13" s="178"/>
      <c r="AZ13" s="178"/>
      <c r="BA13" s="178"/>
      <c r="BB13" s="178"/>
      <c r="BC13" s="178"/>
      <c r="BD13" s="178"/>
      <c r="BE13" s="178"/>
      <c r="BF13" s="61">
        <v>48</v>
      </c>
      <c r="BG13" s="28"/>
      <c r="BH13" s="28"/>
      <c r="BI13" s="28"/>
      <c r="BJ13" s="29"/>
      <c r="BK13" s="29"/>
      <c r="BL13" s="29"/>
      <c r="BM13" s="29"/>
      <c r="BN13" s="28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8"/>
      <c r="CH13" s="29"/>
    </row>
    <row r="14" spans="1:86" ht="12">
      <c r="A14" s="148"/>
      <c r="B14" s="150"/>
      <c r="C14" s="32" t="s">
        <v>32</v>
      </c>
      <c r="D14" s="82"/>
      <c r="E14" s="82"/>
      <c r="F14" s="82"/>
      <c r="G14" s="82"/>
      <c r="H14" s="82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78"/>
      <c r="V14" s="178"/>
      <c r="W14" s="178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178"/>
      <c r="AJ14" s="34"/>
      <c r="AK14" s="34"/>
      <c r="AL14" s="34"/>
      <c r="AM14" s="34"/>
      <c r="AN14" s="34"/>
      <c r="AO14" s="34"/>
      <c r="AP14" s="55"/>
      <c r="AQ14" s="55"/>
      <c r="AR14" s="55"/>
      <c r="AS14" s="55"/>
      <c r="AT14" s="55"/>
      <c r="AU14" s="55"/>
      <c r="AV14" s="55"/>
      <c r="AW14" s="61"/>
      <c r="AX14" s="178"/>
      <c r="AY14" s="178"/>
      <c r="AZ14" s="178"/>
      <c r="BA14" s="178"/>
      <c r="BB14" s="178"/>
      <c r="BC14" s="178"/>
      <c r="BD14" s="178"/>
      <c r="BE14" s="178"/>
      <c r="BF14" s="78"/>
      <c r="BG14" s="28"/>
      <c r="BH14" s="28"/>
      <c r="BI14" s="28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30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8"/>
      <c r="CH14" s="29"/>
    </row>
    <row r="15" spans="1:86" ht="12">
      <c r="A15" s="148" t="s">
        <v>108</v>
      </c>
      <c r="B15" s="149" t="s">
        <v>77</v>
      </c>
      <c r="C15" s="32" t="s">
        <v>31</v>
      </c>
      <c r="D15" s="33"/>
      <c r="E15" s="33"/>
      <c r="F15" s="33"/>
      <c r="G15" s="33"/>
      <c r="H15" s="33">
        <v>2</v>
      </c>
      <c r="I15" s="33">
        <v>2</v>
      </c>
      <c r="J15" s="34">
        <v>2</v>
      </c>
      <c r="K15" s="34">
        <v>2</v>
      </c>
      <c r="L15" s="34">
        <v>2</v>
      </c>
      <c r="M15" s="34">
        <v>2</v>
      </c>
      <c r="N15" s="34">
        <v>2</v>
      </c>
      <c r="O15" s="34">
        <v>2</v>
      </c>
      <c r="P15" s="34">
        <v>2</v>
      </c>
      <c r="Q15" s="34">
        <v>2</v>
      </c>
      <c r="R15" s="34"/>
      <c r="S15" s="34"/>
      <c r="T15" s="34"/>
      <c r="U15" s="61">
        <f>SUM(D15:T15)</f>
        <v>20</v>
      </c>
      <c r="V15" s="178"/>
      <c r="W15" s="178"/>
      <c r="X15" s="34">
        <v>1</v>
      </c>
      <c r="Y15" s="34">
        <v>1</v>
      </c>
      <c r="Z15" s="34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176"/>
      <c r="AJ15" s="34">
        <v>1</v>
      </c>
      <c r="AK15" s="34">
        <v>1</v>
      </c>
      <c r="AL15" s="34">
        <v>1</v>
      </c>
      <c r="AM15" s="34">
        <v>1</v>
      </c>
      <c r="AN15" s="34">
        <v>1</v>
      </c>
      <c r="AO15" s="34"/>
      <c r="AP15" s="55"/>
      <c r="AQ15" s="55"/>
      <c r="AR15" s="55"/>
      <c r="AS15" s="55"/>
      <c r="AT15" s="55"/>
      <c r="AU15" s="55"/>
      <c r="AV15" s="55"/>
      <c r="AW15" s="61">
        <f>SUM(X15:AU15)</f>
        <v>16</v>
      </c>
      <c r="AX15" s="178"/>
      <c r="AY15" s="178"/>
      <c r="AZ15" s="178"/>
      <c r="BA15" s="178"/>
      <c r="BB15" s="178"/>
      <c r="BC15" s="178"/>
      <c r="BD15" s="178"/>
      <c r="BE15" s="178"/>
      <c r="BF15" s="61">
        <v>36</v>
      </c>
      <c r="BG15" s="28"/>
      <c r="BH15" s="28"/>
      <c r="BI15" s="28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30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8"/>
      <c r="CH15" s="29"/>
    </row>
    <row r="16" spans="1:86" ht="12">
      <c r="A16" s="148"/>
      <c r="B16" s="150"/>
      <c r="C16" s="32" t="s">
        <v>32</v>
      </c>
      <c r="D16" s="82"/>
      <c r="E16" s="82"/>
      <c r="F16" s="82"/>
      <c r="G16" s="82"/>
      <c r="H16" s="82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78"/>
      <c r="V16" s="178"/>
      <c r="W16" s="178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177"/>
      <c r="AJ16" s="83"/>
      <c r="AK16" s="83"/>
      <c r="AL16" s="83"/>
      <c r="AM16" s="83"/>
      <c r="AN16" s="83"/>
      <c r="AO16" s="83"/>
      <c r="AP16" s="87"/>
      <c r="AQ16" s="87"/>
      <c r="AR16" s="87"/>
      <c r="AS16" s="87"/>
      <c r="AT16" s="87"/>
      <c r="AU16" s="87"/>
      <c r="AV16" s="87"/>
      <c r="AW16" s="78"/>
      <c r="AX16" s="178"/>
      <c r="AY16" s="178"/>
      <c r="AZ16" s="178"/>
      <c r="BA16" s="178"/>
      <c r="BB16" s="178"/>
      <c r="BC16" s="178"/>
      <c r="BD16" s="178"/>
      <c r="BE16" s="178"/>
      <c r="BF16" s="78"/>
      <c r="BG16" s="28"/>
      <c r="BH16" s="28"/>
      <c r="BI16" s="28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30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8"/>
      <c r="CH16" s="29"/>
    </row>
    <row r="17" spans="1:86" ht="12">
      <c r="A17" s="148" t="s">
        <v>85</v>
      </c>
      <c r="B17" s="149" t="s">
        <v>81</v>
      </c>
      <c r="C17" s="32" t="s">
        <v>31</v>
      </c>
      <c r="D17" s="33">
        <v>4</v>
      </c>
      <c r="E17" s="33">
        <v>4</v>
      </c>
      <c r="F17" s="33">
        <v>4</v>
      </c>
      <c r="G17" s="33">
        <v>4</v>
      </c>
      <c r="H17" s="33">
        <v>4</v>
      </c>
      <c r="I17" s="33">
        <v>4</v>
      </c>
      <c r="J17" s="34">
        <v>4</v>
      </c>
      <c r="K17" s="34">
        <v>4</v>
      </c>
      <c r="L17" s="34">
        <v>4</v>
      </c>
      <c r="M17" s="34">
        <v>4</v>
      </c>
      <c r="N17" s="34">
        <v>4</v>
      </c>
      <c r="O17" s="34">
        <v>4</v>
      </c>
      <c r="P17" s="34">
        <v>2</v>
      </c>
      <c r="Q17" s="34">
        <v>2</v>
      </c>
      <c r="R17" s="34">
        <v>2</v>
      </c>
      <c r="S17" s="34">
        <v>2</v>
      </c>
      <c r="T17" s="34">
        <v>2</v>
      </c>
      <c r="U17" s="61">
        <f>SUM(D17:T17)</f>
        <v>58</v>
      </c>
      <c r="V17" s="178"/>
      <c r="W17" s="178"/>
      <c r="X17" s="34">
        <v>4</v>
      </c>
      <c r="Y17" s="34">
        <v>4</v>
      </c>
      <c r="Z17" s="34">
        <v>4</v>
      </c>
      <c r="AA17" s="34">
        <v>4</v>
      </c>
      <c r="AB17" s="34">
        <v>4</v>
      </c>
      <c r="AC17" s="34">
        <v>4</v>
      </c>
      <c r="AD17" s="34">
        <v>4</v>
      </c>
      <c r="AE17" s="34">
        <v>4</v>
      </c>
      <c r="AF17" s="34">
        <v>4</v>
      </c>
      <c r="AG17" s="34">
        <v>4</v>
      </c>
      <c r="AH17" s="34">
        <v>2</v>
      </c>
      <c r="AI17" s="176"/>
      <c r="AJ17" s="34">
        <v>2</v>
      </c>
      <c r="AK17" s="34">
        <v>2</v>
      </c>
      <c r="AL17" s="34">
        <v>2</v>
      </c>
      <c r="AM17" s="34">
        <v>2</v>
      </c>
      <c r="AN17" s="34">
        <v>2</v>
      </c>
      <c r="AO17" s="34"/>
      <c r="AP17" s="55"/>
      <c r="AQ17" s="55"/>
      <c r="AR17" s="55"/>
      <c r="AS17" s="55"/>
      <c r="AT17" s="55"/>
      <c r="AU17" s="55"/>
      <c r="AV17" s="55"/>
      <c r="AW17" s="61">
        <f>SUM(X17:AU17)</f>
        <v>52</v>
      </c>
      <c r="AX17" s="178"/>
      <c r="AY17" s="178"/>
      <c r="AZ17" s="178"/>
      <c r="BA17" s="178"/>
      <c r="BB17" s="178"/>
      <c r="BC17" s="178"/>
      <c r="BD17" s="178"/>
      <c r="BE17" s="178"/>
      <c r="BF17" s="61">
        <v>110</v>
      </c>
      <c r="BG17" s="28"/>
      <c r="BH17" s="28"/>
      <c r="BI17" s="28"/>
      <c r="BJ17" s="29"/>
      <c r="BK17" s="29"/>
      <c r="BL17" s="29"/>
      <c r="BM17" s="29"/>
      <c r="BN17" s="28"/>
      <c r="BO17" s="29"/>
      <c r="BP17" s="29"/>
      <c r="BQ17" s="29"/>
      <c r="BR17" s="29"/>
      <c r="BS17" s="29"/>
      <c r="BT17" s="30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8"/>
      <c r="CH17" s="29"/>
    </row>
    <row r="18" spans="1:86" ht="12">
      <c r="A18" s="148"/>
      <c r="B18" s="150"/>
      <c r="C18" s="32" t="s">
        <v>32</v>
      </c>
      <c r="D18" s="82"/>
      <c r="E18" s="82"/>
      <c r="F18" s="82"/>
      <c r="G18" s="82"/>
      <c r="H18" s="82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78"/>
      <c r="V18" s="178"/>
      <c r="W18" s="178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177"/>
      <c r="AJ18" s="83"/>
      <c r="AK18" s="83"/>
      <c r="AL18" s="83"/>
      <c r="AM18" s="83"/>
      <c r="AN18" s="83"/>
      <c r="AO18" s="83"/>
      <c r="AP18" s="87"/>
      <c r="AQ18" s="87"/>
      <c r="AR18" s="87"/>
      <c r="AS18" s="87"/>
      <c r="AT18" s="87"/>
      <c r="AU18" s="87"/>
      <c r="AV18" s="87"/>
      <c r="AW18" s="78"/>
      <c r="AX18" s="178"/>
      <c r="AY18" s="178"/>
      <c r="AZ18" s="178"/>
      <c r="BA18" s="178"/>
      <c r="BB18" s="178"/>
      <c r="BC18" s="178"/>
      <c r="BD18" s="178"/>
      <c r="BE18" s="178"/>
      <c r="BF18" s="78"/>
      <c r="BG18" s="28"/>
      <c r="BH18" s="28"/>
      <c r="BI18" s="28"/>
      <c r="BJ18" s="29"/>
      <c r="BK18" s="29"/>
      <c r="BL18" s="29"/>
      <c r="BM18" s="29"/>
      <c r="BN18" s="28"/>
      <c r="BO18" s="29"/>
      <c r="BP18" s="29"/>
      <c r="BQ18" s="29"/>
      <c r="BR18" s="29"/>
      <c r="BS18" s="29"/>
      <c r="BT18" s="30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8"/>
      <c r="CH18" s="29"/>
    </row>
    <row r="19" spans="1:86" ht="12">
      <c r="A19" s="105" t="s">
        <v>166</v>
      </c>
      <c r="B19" s="111" t="s">
        <v>167</v>
      </c>
      <c r="C19" s="32" t="s">
        <v>31</v>
      </c>
      <c r="D19" s="33">
        <v>2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2</v>
      </c>
      <c r="R19" s="34">
        <v>2</v>
      </c>
      <c r="S19" s="34">
        <v>2</v>
      </c>
      <c r="T19" s="83"/>
      <c r="U19" s="61">
        <f>SUM(D19:T19)</f>
        <v>32</v>
      </c>
      <c r="V19" s="178"/>
      <c r="W19" s="178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177"/>
      <c r="AJ19" s="83"/>
      <c r="AK19" s="83"/>
      <c r="AL19" s="83"/>
      <c r="AM19" s="83"/>
      <c r="AN19" s="83"/>
      <c r="AO19" s="83"/>
      <c r="AP19" s="87"/>
      <c r="AQ19" s="87"/>
      <c r="AR19" s="87"/>
      <c r="AS19" s="87"/>
      <c r="AT19" s="87"/>
      <c r="AU19" s="87"/>
      <c r="AV19" s="87"/>
      <c r="AW19" s="78"/>
      <c r="AX19" s="178"/>
      <c r="AY19" s="178"/>
      <c r="AZ19" s="178"/>
      <c r="BA19" s="178"/>
      <c r="BB19" s="178"/>
      <c r="BC19" s="178"/>
      <c r="BD19" s="178"/>
      <c r="BE19" s="178"/>
      <c r="BF19" s="61">
        <v>32</v>
      </c>
      <c r="BG19" s="28"/>
      <c r="BH19" s="28"/>
      <c r="BI19" s="28"/>
      <c r="BJ19" s="29"/>
      <c r="BK19" s="29"/>
      <c r="BL19" s="29"/>
      <c r="BM19" s="29"/>
      <c r="BN19" s="28"/>
      <c r="BO19" s="29"/>
      <c r="BP19" s="29"/>
      <c r="BQ19" s="29"/>
      <c r="BR19" s="29"/>
      <c r="BS19" s="29"/>
      <c r="BT19" s="30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8"/>
      <c r="CH19" s="29"/>
    </row>
    <row r="20" spans="1:86" ht="12">
      <c r="A20" s="163" t="s">
        <v>36</v>
      </c>
      <c r="B20" s="163" t="s">
        <v>86</v>
      </c>
      <c r="C20" s="49" t="s">
        <v>31</v>
      </c>
      <c r="D20" s="66">
        <v>8</v>
      </c>
      <c r="E20" s="66">
        <v>8</v>
      </c>
      <c r="F20" s="66">
        <v>8</v>
      </c>
      <c r="G20" s="66">
        <v>10</v>
      </c>
      <c r="H20" s="66">
        <v>8</v>
      </c>
      <c r="I20" s="66">
        <v>6</v>
      </c>
      <c r="J20" s="67">
        <v>6</v>
      </c>
      <c r="K20" s="67">
        <v>6</v>
      </c>
      <c r="L20" s="67">
        <v>6</v>
      </c>
      <c r="M20" s="67">
        <v>6</v>
      </c>
      <c r="N20" s="67">
        <v>6</v>
      </c>
      <c r="O20" s="67">
        <v>6</v>
      </c>
      <c r="P20" s="67">
        <v>6</v>
      </c>
      <c r="Q20" s="67">
        <v>6</v>
      </c>
      <c r="R20" s="67">
        <v>6</v>
      </c>
      <c r="S20" s="67">
        <v>6</v>
      </c>
      <c r="T20" s="67"/>
      <c r="U20" s="41">
        <f>SUM(D20:T20)</f>
        <v>108</v>
      </c>
      <c r="V20" s="179"/>
      <c r="W20" s="179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179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41"/>
      <c r="AX20" s="178"/>
      <c r="AY20" s="178"/>
      <c r="AZ20" s="178"/>
      <c r="BA20" s="178"/>
      <c r="BB20" s="178"/>
      <c r="BC20" s="178"/>
      <c r="BD20" s="178"/>
      <c r="BE20" s="178"/>
      <c r="BF20" s="41">
        <v>108</v>
      </c>
      <c r="BG20" s="28"/>
      <c r="BH20" s="28"/>
      <c r="BI20" s="28"/>
      <c r="BJ20" s="29"/>
      <c r="BK20" s="29"/>
      <c r="BL20" s="29"/>
      <c r="BM20" s="29"/>
      <c r="BN20" s="28"/>
      <c r="BO20" s="29"/>
      <c r="BP20" s="29"/>
      <c r="BQ20" s="29"/>
      <c r="BR20" s="29"/>
      <c r="BS20" s="29"/>
      <c r="BT20" s="30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8"/>
      <c r="CH20" s="29"/>
    </row>
    <row r="21" spans="1:86" ht="12">
      <c r="A21" s="163"/>
      <c r="B21" s="164"/>
      <c r="C21" s="49" t="s">
        <v>32</v>
      </c>
      <c r="D21" s="84"/>
      <c r="E21" s="84"/>
      <c r="F21" s="84"/>
      <c r="G21" s="84"/>
      <c r="H21" s="84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1"/>
      <c r="V21" s="178"/>
      <c r="W21" s="178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80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1"/>
      <c r="AX21" s="178"/>
      <c r="AY21" s="178"/>
      <c r="AZ21" s="178"/>
      <c r="BA21" s="178"/>
      <c r="BB21" s="178"/>
      <c r="BC21" s="178"/>
      <c r="BD21" s="178"/>
      <c r="BE21" s="178"/>
      <c r="BF21" s="81"/>
      <c r="BG21" s="28"/>
      <c r="BH21" s="28"/>
      <c r="BI21" s="28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8"/>
      <c r="CH21" s="29"/>
    </row>
    <row r="22" spans="1:86" ht="12">
      <c r="A22" s="148" t="s">
        <v>87</v>
      </c>
      <c r="B22" s="149" t="s">
        <v>78</v>
      </c>
      <c r="C22" s="32" t="s">
        <v>31</v>
      </c>
      <c r="D22" s="33">
        <v>6</v>
      </c>
      <c r="E22" s="33">
        <v>6</v>
      </c>
      <c r="F22" s="33">
        <v>6</v>
      </c>
      <c r="G22" s="33">
        <v>6</v>
      </c>
      <c r="H22" s="33">
        <v>4</v>
      </c>
      <c r="I22" s="33">
        <v>4</v>
      </c>
      <c r="J22" s="34">
        <v>4</v>
      </c>
      <c r="K22" s="34">
        <v>4</v>
      </c>
      <c r="L22" s="34">
        <v>4</v>
      </c>
      <c r="M22" s="34">
        <v>4</v>
      </c>
      <c r="N22" s="34">
        <v>4</v>
      </c>
      <c r="O22" s="34">
        <v>4</v>
      </c>
      <c r="P22" s="34">
        <v>4</v>
      </c>
      <c r="Q22" s="34">
        <v>4</v>
      </c>
      <c r="R22" s="34">
        <v>4</v>
      </c>
      <c r="S22" s="34">
        <v>4</v>
      </c>
      <c r="T22" s="34"/>
      <c r="U22" s="61">
        <f>SUM(D22:T22)</f>
        <v>72</v>
      </c>
      <c r="V22" s="178"/>
      <c r="W22" s="178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178"/>
      <c r="AJ22" s="34"/>
      <c r="AK22" s="34"/>
      <c r="AL22" s="34"/>
      <c r="AM22" s="34"/>
      <c r="AN22" s="34"/>
      <c r="AO22" s="34"/>
      <c r="AP22" s="55"/>
      <c r="AQ22" s="55"/>
      <c r="AR22" s="55"/>
      <c r="AS22" s="55"/>
      <c r="AT22" s="55"/>
      <c r="AU22" s="55"/>
      <c r="AV22" s="55"/>
      <c r="AW22" s="41"/>
      <c r="AX22" s="178"/>
      <c r="AY22" s="178"/>
      <c r="AZ22" s="178"/>
      <c r="BA22" s="178"/>
      <c r="BB22" s="178"/>
      <c r="BC22" s="178"/>
      <c r="BD22" s="178"/>
      <c r="BE22" s="178"/>
      <c r="BF22" s="61">
        <v>72</v>
      </c>
      <c r="BG22" s="28"/>
      <c r="BH22" s="28"/>
      <c r="BI22" s="28"/>
      <c r="BJ22" s="29"/>
      <c r="BK22" s="29"/>
      <c r="BL22" s="29"/>
      <c r="BM22" s="29"/>
      <c r="BN22" s="28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8"/>
      <c r="CH22" s="29"/>
    </row>
    <row r="23" spans="1:86" ht="12">
      <c r="A23" s="148"/>
      <c r="B23" s="150"/>
      <c r="C23" s="32" t="s">
        <v>32</v>
      </c>
      <c r="D23" s="82"/>
      <c r="E23" s="82"/>
      <c r="F23" s="82"/>
      <c r="G23" s="82"/>
      <c r="H23" s="82"/>
      <c r="I23" s="8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78"/>
      <c r="V23" s="178"/>
      <c r="W23" s="178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78"/>
      <c r="AJ23" s="34"/>
      <c r="AK23" s="34"/>
      <c r="AL23" s="34"/>
      <c r="AM23" s="34"/>
      <c r="AN23" s="34"/>
      <c r="AO23" s="34"/>
      <c r="AP23" s="55"/>
      <c r="AQ23" s="55"/>
      <c r="AR23" s="55"/>
      <c r="AS23" s="55"/>
      <c r="AT23" s="55"/>
      <c r="AU23" s="55"/>
      <c r="AV23" s="55"/>
      <c r="AW23" s="41"/>
      <c r="AX23" s="178"/>
      <c r="AY23" s="178"/>
      <c r="AZ23" s="178"/>
      <c r="BA23" s="178"/>
      <c r="BB23" s="178"/>
      <c r="BC23" s="178"/>
      <c r="BD23" s="178"/>
      <c r="BE23" s="178"/>
      <c r="BF23" s="78"/>
      <c r="BG23" s="28"/>
      <c r="BH23" s="28"/>
      <c r="BI23" s="28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30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8"/>
      <c r="CH23" s="29"/>
    </row>
    <row r="24" spans="1:86" ht="12">
      <c r="A24" s="148" t="s">
        <v>88</v>
      </c>
      <c r="B24" s="148" t="s">
        <v>168</v>
      </c>
      <c r="C24" s="32" t="s">
        <v>31</v>
      </c>
      <c r="D24" s="33">
        <v>2</v>
      </c>
      <c r="E24" s="33">
        <v>2</v>
      </c>
      <c r="F24" s="33">
        <v>2</v>
      </c>
      <c r="G24" s="33">
        <v>4</v>
      </c>
      <c r="H24" s="33">
        <v>4</v>
      </c>
      <c r="I24" s="33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2</v>
      </c>
      <c r="Q24" s="34">
        <v>2</v>
      </c>
      <c r="R24" s="34">
        <v>2</v>
      </c>
      <c r="S24" s="34">
        <v>2</v>
      </c>
      <c r="T24" s="34"/>
      <c r="U24" s="61">
        <f>SUM(D24:T24)</f>
        <v>36</v>
      </c>
      <c r="V24" s="178"/>
      <c r="W24" s="178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78"/>
      <c r="AJ24" s="34"/>
      <c r="AK24" s="34"/>
      <c r="AL24" s="34"/>
      <c r="AM24" s="34"/>
      <c r="AN24" s="34"/>
      <c r="AO24" s="34"/>
      <c r="AP24" s="55"/>
      <c r="AQ24" s="55"/>
      <c r="AR24" s="55"/>
      <c r="AS24" s="55"/>
      <c r="AT24" s="55"/>
      <c r="AU24" s="55"/>
      <c r="AV24" s="55"/>
      <c r="AW24" s="41"/>
      <c r="AX24" s="178"/>
      <c r="AY24" s="178"/>
      <c r="AZ24" s="178"/>
      <c r="BA24" s="178"/>
      <c r="BB24" s="178"/>
      <c r="BC24" s="178"/>
      <c r="BD24" s="178"/>
      <c r="BE24" s="178"/>
      <c r="BF24" s="61">
        <v>36</v>
      </c>
      <c r="BG24" s="28"/>
      <c r="BH24" s="28"/>
      <c r="BI24" s="28"/>
      <c r="BJ24" s="29"/>
      <c r="BK24" s="29"/>
      <c r="BL24" s="29"/>
      <c r="BM24" s="29"/>
      <c r="BN24" s="28"/>
      <c r="BO24" s="29"/>
      <c r="BP24" s="29"/>
      <c r="BQ24" s="29"/>
      <c r="BR24" s="29"/>
      <c r="BS24" s="29"/>
      <c r="BT24" s="30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8"/>
      <c r="CH24" s="29"/>
    </row>
    <row r="25" spans="1:86" ht="12">
      <c r="A25" s="148"/>
      <c r="B25" s="150"/>
      <c r="C25" s="32" t="s">
        <v>32</v>
      </c>
      <c r="D25" s="82"/>
      <c r="E25" s="82"/>
      <c r="F25" s="82"/>
      <c r="G25" s="82"/>
      <c r="H25" s="82"/>
      <c r="I25" s="8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78"/>
      <c r="V25" s="178"/>
      <c r="W25" s="178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177"/>
      <c r="AJ25" s="83"/>
      <c r="AK25" s="83"/>
      <c r="AL25" s="83"/>
      <c r="AM25" s="83"/>
      <c r="AN25" s="83"/>
      <c r="AO25" s="83"/>
      <c r="AP25" s="87"/>
      <c r="AQ25" s="87"/>
      <c r="AR25" s="87"/>
      <c r="AS25" s="87"/>
      <c r="AT25" s="87"/>
      <c r="AU25" s="87"/>
      <c r="AV25" s="87"/>
      <c r="AW25" s="81"/>
      <c r="AX25" s="178"/>
      <c r="AY25" s="178"/>
      <c r="AZ25" s="178"/>
      <c r="BA25" s="178"/>
      <c r="BB25" s="178"/>
      <c r="BC25" s="178"/>
      <c r="BD25" s="178"/>
      <c r="BE25" s="178"/>
      <c r="BF25" s="81"/>
      <c r="BG25" s="28"/>
      <c r="BH25" s="28"/>
      <c r="BI25" s="28"/>
      <c r="BJ25" s="29"/>
      <c r="BK25" s="29"/>
      <c r="BL25" s="29"/>
      <c r="BM25" s="29"/>
      <c r="BN25" s="28"/>
      <c r="BO25" s="29"/>
      <c r="BP25" s="29"/>
      <c r="BQ25" s="29"/>
      <c r="BR25" s="29"/>
      <c r="BS25" s="29"/>
      <c r="BT25" s="30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8"/>
      <c r="CH25" s="29"/>
    </row>
    <row r="26" spans="1:86" ht="48">
      <c r="A26" s="152" t="s">
        <v>42</v>
      </c>
      <c r="B26" s="153" t="s">
        <v>74</v>
      </c>
      <c r="C26" s="58" t="s">
        <v>31</v>
      </c>
      <c r="D26" s="68">
        <v>18</v>
      </c>
      <c r="E26" s="68">
        <v>18</v>
      </c>
      <c r="F26" s="68">
        <v>18</v>
      </c>
      <c r="G26" s="68">
        <v>16</v>
      </c>
      <c r="H26" s="68">
        <v>16</v>
      </c>
      <c r="I26" s="68">
        <v>18</v>
      </c>
      <c r="J26" s="69">
        <v>18</v>
      </c>
      <c r="K26" s="69">
        <v>18</v>
      </c>
      <c r="L26" s="69">
        <v>20</v>
      </c>
      <c r="M26" s="69">
        <v>20</v>
      </c>
      <c r="N26" s="69">
        <v>20</v>
      </c>
      <c r="O26" s="69">
        <v>20</v>
      </c>
      <c r="P26" s="69">
        <v>22</v>
      </c>
      <c r="Q26" s="69">
        <v>22</v>
      </c>
      <c r="R26" s="69">
        <v>24</v>
      </c>
      <c r="S26" s="69">
        <v>24</v>
      </c>
      <c r="T26" s="69" t="s">
        <v>178</v>
      </c>
      <c r="U26" s="41" t="s">
        <v>181</v>
      </c>
      <c r="V26" s="179"/>
      <c r="W26" s="179"/>
      <c r="X26" s="69">
        <v>27</v>
      </c>
      <c r="Y26" s="69">
        <v>27</v>
      </c>
      <c r="Z26" s="69">
        <v>27</v>
      </c>
      <c r="AA26" s="69">
        <v>27</v>
      </c>
      <c r="AB26" s="69">
        <v>27</v>
      </c>
      <c r="AC26" s="69">
        <v>27</v>
      </c>
      <c r="AD26" s="69">
        <v>27</v>
      </c>
      <c r="AE26" s="69">
        <v>27</v>
      </c>
      <c r="AF26" s="69">
        <v>29</v>
      </c>
      <c r="AG26" s="69">
        <v>29</v>
      </c>
      <c r="AH26" s="69">
        <v>31</v>
      </c>
      <c r="AI26" s="176"/>
      <c r="AJ26" s="69">
        <v>31</v>
      </c>
      <c r="AK26" s="69">
        <v>31</v>
      </c>
      <c r="AL26" s="69">
        <v>31</v>
      </c>
      <c r="AM26" s="69">
        <v>31</v>
      </c>
      <c r="AN26" s="69">
        <v>31</v>
      </c>
      <c r="AO26" s="69">
        <v>36</v>
      </c>
      <c r="AP26" s="69">
        <v>36</v>
      </c>
      <c r="AQ26" s="69" t="s">
        <v>177</v>
      </c>
      <c r="AR26" s="69">
        <v>36</v>
      </c>
      <c r="AS26" s="69">
        <v>36</v>
      </c>
      <c r="AT26" s="69">
        <v>36</v>
      </c>
      <c r="AU26" s="69">
        <v>36</v>
      </c>
      <c r="AV26" s="69" t="s">
        <v>200</v>
      </c>
      <c r="AW26" s="60" t="s">
        <v>199</v>
      </c>
      <c r="AX26" s="179"/>
      <c r="AY26" s="179"/>
      <c r="AZ26" s="179"/>
      <c r="BA26" s="179"/>
      <c r="BB26" s="179"/>
      <c r="BC26" s="179"/>
      <c r="BD26" s="179"/>
      <c r="BE26" s="179"/>
      <c r="BF26" s="41" t="s">
        <v>201</v>
      </c>
      <c r="BG26" s="28"/>
      <c r="BH26" s="28"/>
      <c r="BI26" s="28"/>
      <c r="BJ26" s="29"/>
      <c r="BK26" s="29"/>
      <c r="BL26" s="29"/>
      <c r="BM26" s="29"/>
      <c r="BN26" s="28"/>
      <c r="BO26" s="29"/>
      <c r="BP26" s="29"/>
      <c r="BQ26" s="29"/>
      <c r="BR26" s="29"/>
      <c r="BS26" s="29"/>
      <c r="BT26" s="30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8"/>
      <c r="CH26" s="29"/>
    </row>
    <row r="27" spans="1:86" ht="11.25" customHeight="1">
      <c r="A27" s="152"/>
      <c r="B27" s="153"/>
      <c r="C27" s="58" t="s">
        <v>32</v>
      </c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>
        <v>12</v>
      </c>
      <c r="U27" s="81">
        <v>12</v>
      </c>
      <c r="V27" s="178"/>
      <c r="W27" s="17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180"/>
      <c r="AJ27" s="98"/>
      <c r="AK27" s="98"/>
      <c r="AL27" s="98"/>
      <c r="AM27" s="98"/>
      <c r="AN27" s="98"/>
      <c r="AO27" s="98"/>
      <c r="AP27" s="98">
        <v>12</v>
      </c>
      <c r="AQ27" s="98"/>
      <c r="AR27" s="98"/>
      <c r="AS27" s="98"/>
      <c r="AT27" s="98"/>
      <c r="AU27" s="98">
        <v>12</v>
      </c>
      <c r="AV27" s="98"/>
      <c r="AW27" s="81">
        <v>24</v>
      </c>
      <c r="AX27" s="178"/>
      <c r="AY27" s="178"/>
      <c r="AZ27" s="178"/>
      <c r="BA27" s="178"/>
      <c r="BB27" s="178"/>
      <c r="BC27" s="178"/>
      <c r="BD27" s="178"/>
      <c r="BE27" s="178"/>
      <c r="BF27" s="81">
        <v>36</v>
      </c>
      <c r="BG27" s="28"/>
      <c r="BH27" s="28"/>
      <c r="BI27" s="28"/>
      <c r="BJ27" s="29"/>
      <c r="BK27" s="29"/>
      <c r="BL27" s="29"/>
      <c r="BM27" s="29"/>
      <c r="BN27" s="28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8"/>
      <c r="CH27" s="29"/>
    </row>
    <row r="28" spans="1:86" ht="24">
      <c r="A28" s="154" t="s">
        <v>37</v>
      </c>
      <c r="B28" s="154" t="s">
        <v>75</v>
      </c>
      <c r="C28" s="48" t="s">
        <v>31</v>
      </c>
      <c r="D28" s="70">
        <v>18</v>
      </c>
      <c r="E28" s="70">
        <v>18</v>
      </c>
      <c r="F28" s="70">
        <v>18</v>
      </c>
      <c r="G28" s="70">
        <v>16</v>
      </c>
      <c r="H28" s="70">
        <v>16</v>
      </c>
      <c r="I28" s="70">
        <v>18</v>
      </c>
      <c r="J28" s="71">
        <v>18</v>
      </c>
      <c r="K28" s="71">
        <v>18</v>
      </c>
      <c r="L28" s="71">
        <v>20</v>
      </c>
      <c r="M28" s="71">
        <v>20</v>
      </c>
      <c r="N28" s="71">
        <v>20</v>
      </c>
      <c r="O28" s="71">
        <v>20</v>
      </c>
      <c r="P28" s="71">
        <v>22</v>
      </c>
      <c r="Q28" s="71">
        <v>22</v>
      </c>
      <c r="R28" s="71">
        <v>24</v>
      </c>
      <c r="S28" s="71">
        <v>24</v>
      </c>
      <c r="T28" s="71" t="s">
        <v>178</v>
      </c>
      <c r="U28" s="41" t="s">
        <v>181</v>
      </c>
      <c r="V28" s="178"/>
      <c r="W28" s="178"/>
      <c r="X28" s="71">
        <v>12</v>
      </c>
      <c r="Y28" s="71">
        <v>12</v>
      </c>
      <c r="Z28" s="71">
        <v>12</v>
      </c>
      <c r="AA28" s="71">
        <v>12</v>
      </c>
      <c r="AB28" s="71">
        <v>12</v>
      </c>
      <c r="AC28" s="71">
        <v>12</v>
      </c>
      <c r="AD28" s="71">
        <v>12</v>
      </c>
      <c r="AE28" s="71">
        <v>12</v>
      </c>
      <c r="AF28" s="71">
        <v>12</v>
      </c>
      <c r="AG28" s="71">
        <v>12</v>
      </c>
      <c r="AH28" s="71">
        <v>10</v>
      </c>
      <c r="AI28" s="176"/>
      <c r="AJ28" s="71">
        <v>10</v>
      </c>
      <c r="AK28" s="71">
        <v>10</v>
      </c>
      <c r="AL28" s="71">
        <v>10</v>
      </c>
      <c r="AM28" s="71">
        <v>10</v>
      </c>
      <c r="AN28" s="71">
        <v>10</v>
      </c>
      <c r="AO28" s="71">
        <v>10</v>
      </c>
      <c r="AP28" s="71">
        <v>10</v>
      </c>
      <c r="AQ28" s="72" t="s">
        <v>112</v>
      </c>
      <c r="AR28" s="48"/>
      <c r="AS28" s="48"/>
      <c r="AT28" s="48"/>
      <c r="AU28" s="48"/>
      <c r="AV28" s="48"/>
      <c r="AW28" s="43" t="s">
        <v>185</v>
      </c>
      <c r="AX28" s="178"/>
      <c r="AY28" s="178"/>
      <c r="AZ28" s="178"/>
      <c r="BA28" s="178"/>
      <c r="BB28" s="178"/>
      <c r="BC28" s="178"/>
      <c r="BD28" s="178"/>
      <c r="BE28" s="178"/>
      <c r="BF28" s="41" t="s">
        <v>186</v>
      </c>
      <c r="BG28" s="28"/>
      <c r="BH28" s="28"/>
      <c r="BI28" s="28"/>
      <c r="BJ28" s="29"/>
      <c r="BK28" s="29"/>
      <c r="BL28" s="29"/>
      <c r="BM28" s="29"/>
      <c r="BN28" s="28"/>
      <c r="BO28" s="29"/>
      <c r="BP28" s="29"/>
      <c r="BQ28" s="29"/>
      <c r="BR28" s="29"/>
      <c r="BS28" s="29"/>
      <c r="BT28" s="30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8"/>
      <c r="CH28" s="29"/>
    </row>
    <row r="29" spans="1:86" ht="12">
      <c r="A29" s="154"/>
      <c r="B29" s="155"/>
      <c r="C29" s="48" t="s">
        <v>32</v>
      </c>
      <c r="D29" s="95"/>
      <c r="E29" s="95"/>
      <c r="F29" s="95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>
        <v>12</v>
      </c>
      <c r="U29" s="81">
        <v>12</v>
      </c>
      <c r="V29" s="178"/>
      <c r="W29" s="178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80"/>
      <c r="AJ29" s="99"/>
      <c r="AK29" s="99"/>
      <c r="AL29" s="99"/>
      <c r="AM29" s="99"/>
      <c r="AN29" s="99"/>
      <c r="AO29" s="99"/>
      <c r="AP29" s="99"/>
      <c r="AQ29" s="99">
        <v>12</v>
      </c>
      <c r="AR29" s="99"/>
      <c r="AS29" s="99"/>
      <c r="AT29" s="99"/>
      <c r="AU29" s="99"/>
      <c r="AV29" s="99"/>
      <c r="AW29" s="81">
        <v>12</v>
      </c>
      <c r="AX29" s="178"/>
      <c r="AY29" s="178"/>
      <c r="AZ29" s="178"/>
      <c r="BA29" s="178"/>
      <c r="BB29" s="178"/>
      <c r="BC29" s="178"/>
      <c r="BD29" s="178"/>
      <c r="BE29" s="178"/>
      <c r="BF29" s="81">
        <v>24</v>
      </c>
      <c r="BG29" s="28"/>
      <c r="BH29" s="28"/>
      <c r="BI29" s="28"/>
      <c r="BJ29" s="29"/>
      <c r="BK29" s="29"/>
      <c r="BL29" s="29"/>
      <c r="BM29" s="29"/>
      <c r="BN29" s="28"/>
      <c r="BO29" s="29"/>
      <c r="BP29" s="29"/>
      <c r="BQ29" s="29"/>
      <c r="BR29" s="29"/>
      <c r="BS29" s="29"/>
      <c r="BT29" s="30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8"/>
      <c r="CH29" s="29"/>
    </row>
    <row r="30" spans="1:86" ht="24">
      <c r="A30" s="132" t="s">
        <v>40</v>
      </c>
      <c r="B30" s="132" t="s">
        <v>169</v>
      </c>
      <c r="C30" s="32" t="s">
        <v>31</v>
      </c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1"/>
      <c r="V30" s="178"/>
      <c r="W30" s="178"/>
      <c r="X30" s="32">
        <v>8</v>
      </c>
      <c r="Y30" s="32">
        <v>8</v>
      </c>
      <c r="Z30" s="32">
        <v>8</v>
      </c>
      <c r="AA30" s="32">
        <v>8</v>
      </c>
      <c r="AB30" s="32">
        <v>8</v>
      </c>
      <c r="AC30" s="32">
        <v>8</v>
      </c>
      <c r="AD30" s="32">
        <v>8</v>
      </c>
      <c r="AE30" s="32">
        <v>8</v>
      </c>
      <c r="AF30" s="32">
        <v>8</v>
      </c>
      <c r="AG30" s="32">
        <v>8</v>
      </c>
      <c r="AH30" s="32">
        <v>6</v>
      </c>
      <c r="AI30" s="176"/>
      <c r="AJ30" s="32">
        <v>6</v>
      </c>
      <c r="AK30" s="32">
        <v>6</v>
      </c>
      <c r="AL30" s="32">
        <v>6</v>
      </c>
      <c r="AM30" s="32">
        <v>6</v>
      </c>
      <c r="AN30" s="32">
        <v>6</v>
      </c>
      <c r="AO30" s="32">
        <v>6</v>
      </c>
      <c r="AP30" s="32">
        <v>6</v>
      </c>
      <c r="AQ30" s="55" t="s">
        <v>111</v>
      </c>
      <c r="AR30" s="55"/>
      <c r="AS30" s="55"/>
      <c r="AT30" s="55"/>
      <c r="AU30" s="55"/>
      <c r="AV30" s="55"/>
      <c r="AW30" s="61" t="s">
        <v>184</v>
      </c>
      <c r="AX30" s="178"/>
      <c r="AY30" s="178"/>
      <c r="AZ30" s="178"/>
      <c r="BA30" s="178"/>
      <c r="BB30" s="178"/>
      <c r="BC30" s="178"/>
      <c r="BD30" s="178"/>
      <c r="BE30" s="178"/>
      <c r="BF30" s="41" t="s">
        <v>184</v>
      </c>
      <c r="BG30" s="28"/>
      <c r="BH30" s="28"/>
      <c r="BI30" s="28"/>
      <c r="BJ30" s="29"/>
      <c r="BK30" s="29"/>
      <c r="BL30" s="29"/>
      <c r="BM30" s="29"/>
      <c r="BN30" s="28"/>
      <c r="BO30" s="29"/>
      <c r="BP30" s="29"/>
      <c r="BQ30" s="29"/>
      <c r="BR30" s="29"/>
      <c r="BS30" s="29"/>
      <c r="BT30" s="30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8"/>
      <c r="CH30" s="29"/>
    </row>
    <row r="31" spans="1:86" ht="12">
      <c r="A31" s="132"/>
      <c r="B31" s="134"/>
      <c r="C31" s="32" t="s">
        <v>32</v>
      </c>
      <c r="D31" s="92"/>
      <c r="E31" s="92"/>
      <c r="F31" s="92"/>
      <c r="G31" s="92"/>
      <c r="H31" s="92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41"/>
      <c r="V31" s="178"/>
      <c r="W31" s="178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77"/>
      <c r="AJ31" s="93"/>
      <c r="AK31" s="93"/>
      <c r="AL31" s="93"/>
      <c r="AM31" s="93"/>
      <c r="AN31" s="93"/>
      <c r="AO31" s="93"/>
      <c r="AP31" s="87"/>
      <c r="AQ31" s="87">
        <v>12</v>
      </c>
      <c r="AR31" s="87"/>
      <c r="AS31" s="87"/>
      <c r="AT31" s="87"/>
      <c r="AU31" s="87"/>
      <c r="AV31" s="87"/>
      <c r="AW31" s="78">
        <v>12</v>
      </c>
      <c r="AX31" s="178"/>
      <c r="AY31" s="178"/>
      <c r="AZ31" s="178"/>
      <c r="BA31" s="178"/>
      <c r="BB31" s="178"/>
      <c r="BC31" s="178"/>
      <c r="BD31" s="178"/>
      <c r="BE31" s="178"/>
      <c r="BF31" s="78">
        <v>12</v>
      </c>
      <c r="BG31" s="28"/>
      <c r="BH31" s="28"/>
      <c r="BI31" s="28"/>
      <c r="BJ31" s="29"/>
      <c r="BK31" s="29"/>
      <c r="BL31" s="29"/>
      <c r="BM31" s="29"/>
      <c r="BN31" s="28"/>
      <c r="BO31" s="29"/>
      <c r="BP31" s="29"/>
      <c r="BQ31" s="29"/>
      <c r="BR31" s="29"/>
      <c r="BS31" s="29"/>
      <c r="BT31" s="30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8"/>
      <c r="CH31" s="29"/>
    </row>
    <row r="32" spans="1:86" ht="24">
      <c r="A32" s="132" t="s">
        <v>170</v>
      </c>
      <c r="B32" s="151" t="s">
        <v>92</v>
      </c>
      <c r="C32" s="32" t="s">
        <v>31</v>
      </c>
      <c r="D32" s="31">
        <v>4</v>
      </c>
      <c r="E32" s="31">
        <v>4</v>
      </c>
      <c r="F32" s="31">
        <v>4</v>
      </c>
      <c r="G32" s="31">
        <v>4</v>
      </c>
      <c r="H32" s="31">
        <v>4</v>
      </c>
      <c r="I32" s="31">
        <v>4</v>
      </c>
      <c r="J32" s="32">
        <v>4</v>
      </c>
      <c r="K32" s="32">
        <v>4</v>
      </c>
      <c r="L32" s="32">
        <v>4</v>
      </c>
      <c r="M32" s="32">
        <v>4</v>
      </c>
      <c r="N32" s="32">
        <v>4</v>
      </c>
      <c r="O32" s="32">
        <v>4</v>
      </c>
      <c r="P32" s="32">
        <v>4</v>
      </c>
      <c r="Q32" s="32">
        <v>4</v>
      </c>
      <c r="R32" s="32">
        <v>6</v>
      </c>
      <c r="S32" s="32">
        <v>4</v>
      </c>
      <c r="T32" s="39" t="s">
        <v>111</v>
      </c>
      <c r="U32" s="61" t="s">
        <v>180</v>
      </c>
      <c r="V32" s="178"/>
      <c r="W32" s="17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78"/>
      <c r="AJ32" s="32"/>
      <c r="AK32" s="32"/>
      <c r="AL32" s="32"/>
      <c r="AM32" s="32"/>
      <c r="AN32" s="32"/>
      <c r="AO32" s="32"/>
      <c r="AP32" s="55"/>
      <c r="AQ32" s="55"/>
      <c r="AR32" s="55"/>
      <c r="AS32" s="55"/>
      <c r="AT32" s="55"/>
      <c r="AU32" s="55"/>
      <c r="AV32" s="55"/>
      <c r="AW32" s="41"/>
      <c r="AX32" s="178"/>
      <c r="AY32" s="178"/>
      <c r="AZ32" s="178"/>
      <c r="BA32" s="178"/>
      <c r="BB32" s="178"/>
      <c r="BC32" s="178"/>
      <c r="BD32" s="178"/>
      <c r="BE32" s="178"/>
      <c r="BF32" s="41" t="s">
        <v>180</v>
      </c>
      <c r="BG32" s="28"/>
      <c r="BH32" s="28"/>
      <c r="BI32" s="28"/>
      <c r="BJ32" s="29"/>
      <c r="BK32" s="29"/>
      <c r="BL32" s="29"/>
      <c r="BM32" s="29"/>
      <c r="BN32" s="28"/>
      <c r="BO32" s="29"/>
      <c r="BP32" s="29"/>
      <c r="BQ32" s="29"/>
      <c r="BR32" s="29"/>
      <c r="BS32" s="29"/>
      <c r="BT32" s="30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8"/>
      <c r="CH32" s="29"/>
    </row>
    <row r="33" spans="1:86" ht="12">
      <c r="A33" s="132"/>
      <c r="B33" s="133"/>
      <c r="C33" s="32" t="s">
        <v>32</v>
      </c>
      <c r="D33" s="92"/>
      <c r="E33" s="92"/>
      <c r="F33" s="92"/>
      <c r="G33" s="92"/>
      <c r="H33" s="92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61"/>
      <c r="V33" s="178"/>
      <c r="W33" s="1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78"/>
      <c r="AJ33" s="32"/>
      <c r="AK33" s="32"/>
      <c r="AL33" s="32"/>
      <c r="AM33" s="32"/>
      <c r="AN33" s="32"/>
      <c r="AO33" s="32"/>
      <c r="AP33" s="55"/>
      <c r="AQ33" s="55"/>
      <c r="AR33" s="55"/>
      <c r="AS33" s="55"/>
      <c r="AT33" s="55"/>
      <c r="AU33" s="55"/>
      <c r="AV33" s="55"/>
      <c r="AW33" s="41"/>
      <c r="AX33" s="178"/>
      <c r="AY33" s="178"/>
      <c r="AZ33" s="178"/>
      <c r="BA33" s="178"/>
      <c r="BB33" s="178"/>
      <c r="BC33" s="178"/>
      <c r="BD33" s="178"/>
      <c r="BE33" s="178"/>
      <c r="BF33" s="78"/>
      <c r="BG33" s="28"/>
      <c r="BH33" s="28"/>
      <c r="BI33" s="28"/>
      <c r="BJ33" s="29"/>
      <c r="BK33" s="29"/>
      <c r="BL33" s="29"/>
      <c r="BM33" s="29"/>
      <c r="BN33" s="28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8"/>
      <c r="CH33" s="29"/>
    </row>
    <row r="34" spans="1:86" ht="24">
      <c r="A34" s="132" t="s">
        <v>171</v>
      </c>
      <c r="B34" s="151" t="s">
        <v>172</v>
      </c>
      <c r="C34" s="32" t="s">
        <v>31</v>
      </c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9"/>
      <c r="U34" s="61"/>
      <c r="V34" s="178"/>
      <c r="W34" s="178"/>
      <c r="X34" s="32">
        <v>4</v>
      </c>
      <c r="Y34" s="32">
        <v>4</v>
      </c>
      <c r="Z34" s="32">
        <v>4</v>
      </c>
      <c r="AA34" s="32">
        <v>4</v>
      </c>
      <c r="AB34" s="32">
        <v>4</v>
      </c>
      <c r="AC34" s="32">
        <v>4</v>
      </c>
      <c r="AD34" s="32">
        <v>4</v>
      </c>
      <c r="AE34" s="32">
        <v>4</v>
      </c>
      <c r="AF34" s="32">
        <v>4</v>
      </c>
      <c r="AG34" s="32">
        <v>4</v>
      </c>
      <c r="AH34" s="32">
        <v>4</v>
      </c>
      <c r="AI34" s="176"/>
      <c r="AJ34" s="32">
        <v>4</v>
      </c>
      <c r="AK34" s="32">
        <v>4</v>
      </c>
      <c r="AL34" s="32">
        <v>4</v>
      </c>
      <c r="AM34" s="32">
        <v>4</v>
      </c>
      <c r="AN34" s="32">
        <v>4</v>
      </c>
      <c r="AO34" s="32">
        <v>4</v>
      </c>
      <c r="AP34" s="32">
        <v>4</v>
      </c>
      <c r="AQ34" s="55" t="s">
        <v>111</v>
      </c>
      <c r="AR34" s="55"/>
      <c r="AS34" s="55"/>
      <c r="AT34" s="55"/>
      <c r="AU34" s="55"/>
      <c r="AV34" s="55"/>
      <c r="AW34" s="61" t="s">
        <v>183</v>
      </c>
      <c r="AX34" s="178"/>
      <c r="AY34" s="178"/>
      <c r="AZ34" s="178"/>
      <c r="BA34" s="178"/>
      <c r="BB34" s="178"/>
      <c r="BC34" s="178"/>
      <c r="BD34" s="178"/>
      <c r="BE34" s="178"/>
      <c r="BF34" s="41" t="s">
        <v>183</v>
      </c>
      <c r="BG34" s="28"/>
      <c r="BH34" s="28"/>
      <c r="BI34" s="28"/>
      <c r="BJ34" s="29"/>
      <c r="BK34" s="29"/>
      <c r="BL34" s="29"/>
      <c r="BM34" s="29"/>
      <c r="BN34" s="28"/>
      <c r="BO34" s="29"/>
      <c r="BP34" s="29"/>
      <c r="BQ34" s="29"/>
      <c r="BR34" s="29"/>
      <c r="BS34" s="29"/>
      <c r="BT34" s="30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8"/>
      <c r="CH34" s="29"/>
    </row>
    <row r="35" spans="1:86" ht="12">
      <c r="A35" s="132"/>
      <c r="B35" s="151"/>
      <c r="C35" s="32" t="s">
        <v>32</v>
      </c>
      <c r="D35" s="92"/>
      <c r="E35" s="92"/>
      <c r="F35" s="92"/>
      <c r="G35" s="92"/>
      <c r="H35" s="92"/>
      <c r="I35" s="92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61"/>
      <c r="V35" s="178"/>
      <c r="W35" s="178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177"/>
      <c r="AJ35" s="93"/>
      <c r="AK35" s="93"/>
      <c r="AL35" s="93"/>
      <c r="AM35" s="93"/>
      <c r="AN35" s="93"/>
      <c r="AO35" s="93"/>
      <c r="AP35" s="87"/>
      <c r="AQ35" s="87"/>
      <c r="AR35" s="87"/>
      <c r="AS35" s="87"/>
      <c r="AT35" s="87"/>
      <c r="AU35" s="87"/>
      <c r="AV35" s="87"/>
      <c r="AW35" s="78"/>
      <c r="AX35" s="178"/>
      <c r="AY35" s="178"/>
      <c r="AZ35" s="178"/>
      <c r="BA35" s="178"/>
      <c r="BB35" s="178"/>
      <c r="BC35" s="178"/>
      <c r="BD35" s="178"/>
      <c r="BE35" s="178"/>
      <c r="BF35" s="81"/>
      <c r="BG35" s="28"/>
      <c r="BH35" s="28"/>
      <c r="BI35" s="28"/>
      <c r="BJ35" s="29"/>
      <c r="BK35" s="29"/>
      <c r="BL35" s="29"/>
      <c r="BM35" s="29"/>
      <c r="BN35" s="28"/>
      <c r="BO35" s="29"/>
      <c r="BP35" s="29"/>
      <c r="BQ35" s="29"/>
      <c r="BR35" s="29"/>
      <c r="BS35" s="29"/>
      <c r="BT35" s="30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8"/>
      <c r="CH35" s="29"/>
    </row>
    <row r="36" spans="1:86" ht="24">
      <c r="A36" s="132" t="s">
        <v>90</v>
      </c>
      <c r="B36" s="133" t="s">
        <v>82</v>
      </c>
      <c r="C36" s="32" t="s">
        <v>31</v>
      </c>
      <c r="D36" s="31">
        <v>4</v>
      </c>
      <c r="E36" s="31">
        <v>4</v>
      </c>
      <c r="F36" s="31">
        <v>4</v>
      </c>
      <c r="G36" s="31">
        <v>2</v>
      </c>
      <c r="H36" s="31">
        <v>2</v>
      </c>
      <c r="I36" s="31">
        <v>4</v>
      </c>
      <c r="J36" s="32">
        <v>4</v>
      </c>
      <c r="K36" s="32">
        <v>4</v>
      </c>
      <c r="L36" s="32">
        <v>4</v>
      </c>
      <c r="M36" s="32">
        <v>4</v>
      </c>
      <c r="N36" s="32">
        <v>4</v>
      </c>
      <c r="O36" s="32">
        <v>4</v>
      </c>
      <c r="P36" s="32">
        <v>4</v>
      </c>
      <c r="Q36" s="32">
        <v>4</v>
      </c>
      <c r="R36" s="32">
        <v>4</v>
      </c>
      <c r="S36" s="32"/>
      <c r="T36" s="39" t="s">
        <v>111</v>
      </c>
      <c r="U36" s="61" t="s">
        <v>179</v>
      </c>
      <c r="V36" s="178"/>
      <c r="W36" s="1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78"/>
      <c r="AJ36" s="32"/>
      <c r="AK36" s="32"/>
      <c r="AL36" s="32"/>
      <c r="AM36" s="32"/>
      <c r="AN36" s="32"/>
      <c r="AO36" s="32"/>
      <c r="AP36" s="55"/>
      <c r="AQ36" s="55"/>
      <c r="AR36" s="55"/>
      <c r="AS36" s="55"/>
      <c r="AT36" s="55"/>
      <c r="AU36" s="55"/>
      <c r="AV36" s="55"/>
      <c r="AW36" s="61"/>
      <c r="AX36" s="178"/>
      <c r="AY36" s="178"/>
      <c r="AZ36" s="178"/>
      <c r="BA36" s="178"/>
      <c r="BB36" s="178"/>
      <c r="BC36" s="178"/>
      <c r="BD36" s="178"/>
      <c r="BE36" s="178"/>
      <c r="BF36" s="41" t="s">
        <v>179</v>
      </c>
      <c r="BG36" s="28"/>
      <c r="BH36" s="28"/>
      <c r="BI36" s="28"/>
      <c r="BJ36" s="29"/>
      <c r="BK36" s="29"/>
      <c r="BL36" s="29"/>
      <c r="BM36" s="29"/>
      <c r="BN36" s="28"/>
      <c r="BO36" s="29"/>
      <c r="BP36" s="29"/>
      <c r="BQ36" s="29"/>
      <c r="BR36" s="29"/>
      <c r="BS36" s="29"/>
      <c r="BT36" s="30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8"/>
      <c r="CH36" s="29"/>
    </row>
    <row r="37" spans="1:86" ht="12">
      <c r="A37" s="132"/>
      <c r="B37" s="133"/>
      <c r="C37" s="32" t="s">
        <v>32</v>
      </c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9">
        <v>12</v>
      </c>
      <c r="U37" s="61">
        <v>12</v>
      </c>
      <c r="V37" s="178"/>
      <c r="W37" s="178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77"/>
      <c r="AJ37" s="93"/>
      <c r="AK37" s="93"/>
      <c r="AL37" s="93"/>
      <c r="AM37" s="93"/>
      <c r="AN37" s="93"/>
      <c r="AO37" s="93"/>
      <c r="AP37" s="87"/>
      <c r="AQ37" s="87"/>
      <c r="AR37" s="87"/>
      <c r="AS37" s="87"/>
      <c r="AT37" s="87"/>
      <c r="AU37" s="87"/>
      <c r="AV37" s="87"/>
      <c r="AW37" s="78"/>
      <c r="AX37" s="178"/>
      <c r="AY37" s="178"/>
      <c r="AZ37" s="178"/>
      <c r="BA37" s="178"/>
      <c r="BB37" s="178"/>
      <c r="BC37" s="178"/>
      <c r="BD37" s="178"/>
      <c r="BE37" s="178"/>
      <c r="BF37" s="81">
        <v>12</v>
      </c>
      <c r="BG37" s="28"/>
      <c r="BH37" s="28"/>
      <c r="BI37" s="28"/>
      <c r="BJ37" s="29"/>
      <c r="BK37" s="29"/>
      <c r="BL37" s="29"/>
      <c r="BM37" s="29"/>
      <c r="BN37" s="28"/>
      <c r="BO37" s="29"/>
      <c r="BP37" s="29"/>
      <c r="BQ37" s="29"/>
      <c r="BR37" s="29"/>
      <c r="BS37" s="29"/>
      <c r="BT37" s="30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8"/>
      <c r="CH37" s="29"/>
    </row>
    <row r="38" spans="1:86" ht="12">
      <c r="A38" s="132" t="s">
        <v>91</v>
      </c>
      <c r="B38" s="133" t="s">
        <v>173</v>
      </c>
      <c r="C38" s="32" t="s">
        <v>31</v>
      </c>
      <c r="D38" s="31">
        <v>2</v>
      </c>
      <c r="E38" s="31">
        <v>2</v>
      </c>
      <c r="F38" s="31">
        <v>2</v>
      </c>
      <c r="G38" s="31">
        <v>2</v>
      </c>
      <c r="H38" s="31">
        <v>2</v>
      </c>
      <c r="I38" s="31">
        <v>2</v>
      </c>
      <c r="J38" s="32">
        <v>2</v>
      </c>
      <c r="K38" s="32">
        <v>2</v>
      </c>
      <c r="L38" s="32">
        <v>2</v>
      </c>
      <c r="M38" s="32">
        <v>2</v>
      </c>
      <c r="N38" s="32">
        <v>2</v>
      </c>
      <c r="O38" s="32">
        <v>2</v>
      </c>
      <c r="P38" s="32">
        <v>2</v>
      </c>
      <c r="Q38" s="32">
        <v>2</v>
      </c>
      <c r="R38" s="32">
        <v>2</v>
      </c>
      <c r="S38" s="32">
        <v>2</v>
      </c>
      <c r="T38" s="73">
        <v>2</v>
      </c>
      <c r="U38" s="61">
        <f>SUM(D38:T38)</f>
        <v>34</v>
      </c>
      <c r="V38" s="178"/>
      <c r="W38" s="1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78"/>
      <c r="AJ38" s="32"/>
      <c r="AK38" s="32"/>
      <c r="AL38" s="32"/>
      <c r="AM38" s="32"/>
      <c r="AN38" s="32"/>
      <c r="AO38" s="32"/>
      <c r="AP38" s="55"/>
      <c r="AQ38" s="55"/>
      <c r="AR38" s="55"/>
      <c r="AS38" s="55"/>
      <c r="AT38" s="55"/>
      <c r="AU38" s="55"/>
      <c r="AV38" s="55"/>
      <c r="AW38" s="61"/>
      <c r="AX38" s="178"/>
      <c r="AY38" s="178"/>
      <c r="AZ38" s="178"/>
      <c r="BA38" s="178"/>
      <c r="BB38" s="178"/>
      <c r="BC38" s="178"/>
      <c r="BD38" s="178"/>
      <c r="BE38" s="178"/>
      <c r="BF38" s="41">
        <v>34</v>
      </c>
      <c r="BG38" s="28"/>
      <c r="BH38" s="28"/>
      <c r="BI38" s="28"/>
      <c r="BJ38" s="29"/>
      <c r="BK38" s="29"/>
      <c r="BL38" s="29"/>
      <c r="BM38" s="29"/>
      <c r="BN38" s="28"/>
      <c r="BO38" s="29"/>
      <c r="BP38" s="29"/>
      <c r="BQ38" s="29"/>
      <c r="BR38" s="29"/>
      <c r="BS38" s="29"/>
      <c r="BT38" s="30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8"/>
      <c r="CH38" s="29"/>
    </row>
    <row r="39" spans="1:86" ht="12">
      <c r="A39" s="132"/>
      <c r="B39" s="133"/>
      <c r="C39" s="32" t="s">
        <v>32</v>
      </c>
      <c r="D39" s="92"/>
      <c r="E39" s="92"/>
      <c r="F39" s="92"/>
      <c r="G39" s="92"/>
      <c r="H39" s="92"/>
      <c r="I39" s="92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61"/>
      <c r="V39" s="178"/>
      <c r="W39" s="1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78"/>
      <c r="AJ39" s="32"/>
      <c r="AK39" s="32"/>
      <c r="AL39" s="32"/>
      <c r="AM39" s="32"/>
      <c r="AN39" s="32"/>
      <c r="AO39" s="32"/>
      <c r="AP39" s="55"/>
      <c r="AQ39" s="55"/>
      <c r="AR39" s="55"/>
      <c r="AS39" s="55"/>
      <c r="AT39" s="55"/>
      <c r="AU39" s="55"/>
      <c r="AV39" s="55"/>
      <c r="AW39" s="61"/>
      <c r="AX39" s="178"/>
      <c r="AY39" s="178"/>
      <c r="AZ39" s="178"/>
      <c r="BA39" s="178"/>
      <c r="BB39" s="178"/>
      <c r="BC39" s="178"/>
      <c r="BD39" s="178"/>
      <c r="BE39" s="178"/>
      <c r="BF39" s="81"/>
      <c r="BG39" s="28"/>
      <c r="BH39" s="28"/>
      <c r="BI39" s="28"/>
      <c r="BJ39" s="29"/>
      <c r="BK39" s="29"/>
      <c r="BL39" s="29"/>
      <c r="BM39" s="29"/>
      <c r="BN39" s="28"/>
      <c r="BO39" s="29"/>
      <c r="BP39" s="29"/>
      <c r="BQ39" s="29"/>
      <c r="BR39" s="29"/>
      <c r="BS39" s="29"/>
      <c r="BT39" s="30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8"/>
      <c r="CH39" s="29"/>
    </row>
    <row r="40" spans="1:86" ht="12">
      <c r="A40" s="132" t="s">
        <v>174</v>
      </c>
      <c r="B40" s="133" t="s">
        <v>103</v>
      </c>
      <c r="C40" s="32" t="s">
        <v>31</v>
      </c>
      <c r="D40" s="31">
        <v>2</v>
      </c>
      <c r="E40" s="31">
        <v>2</v>
      </c>
      <c r="F40" s="31">
        <v>2</v>
      </c>
      <c r="G40" s="31">
        <v>4</v>
      </c>
      <c r="H40" s="31">
        <v>2</v>
      </c>
      <c r="I40" s="31">
        <v>4</v>
      </c>
      <c r="J40" s="32">
        <v>4</v>
      </c>
      <c r="K40" s="32">
        <v>2</v>
      </c>
      <c r="L40" s="32">
        <v>4</v>
      </c>
      <c r="M40" s="32">
        <v>4</v>
      </c>
      <c r="N40" s="32">
        <v>4</v>
      </c>
      <c r="O40" s="32">
        <v>4</v>
      </c>
      <c r="P40" s="32">
        <v>4</v>
      </c>
      <c r="Q40" s="32">
        <v>4</v>
      </c>
      <c r="R40" s="32">
        <v>4</v>
      </c>
      <c r="S40" s="32">
        <v>10</v>
      </c>
      <c r="T40" s="39">
        <v>8</v>
      </c>
      <c r="U40" s="61">
        <f>SUM(D40:T40)</f>
        <v>68</v>
      </c>
      <c r="V40" s="178"/>
      <c r="W40" s="1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178"/>
      <c r="AJ40" s="32"/>
      <c r="AK40" s="32"/>
      <c r="AL40" s="32"/>
      <c r="AM40" s="32"/>
      <c r="AN40" s="32"/>
      <c r="AO40" s="32"/>
      <c r="AP40" s="55"/>
      <c r="AQ40" s="55"/>
      <c r="AR40" s="55"/>
      <c r="AS40" s="55"/>
      <c r="AT40" s="55"/>
      <c r="AU40" s="55"/>
      <c r="AV40" s="55"/>
      <c r="AW40" s="61"/>
      <c r="AX40" s="178"/>
      <c r="AY40" s="178"/>
      <c r="AZ40" s="178"/>
      <c r="BA40" s="178"/>
      <c r="BB40" s="178"/>
      <c r="BC40" s="178"/>
      <c r="BD40" s="178"/>
      <c r="BE40" s="178"/>
      <c r="BF40" s="41">
        <v>68</v>
      </c>
      <c r="BG40" s="28"/>
      <c r="BH40" s="28"/>
      <c r="BI40" s="28"/>
      <c r="BJ40" s="29"/>
      <c r="BK40" s="29"/>
      <c r="BL40" s="29"/>
      <c r="BM40" s="29"/>
      <c r="BN40" s="28"/>
      <c r="BO40" s="29"/>
      <c r="BP40" s="29"/>
      <c r="BQ40" s="29"/>
      <c r="BR40" s="29"/>
      <c r="BS40" s="29"/>
      <c r="BT40" s="30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8"/>
      <c r="CH40" s="29"/>
    </row>
    <row r="41" spans="1:86" ht="12">
      <c r="A41" s="132"/>
      <c r="B41" s="133"/>
      <c r="C41" s="32" t="s">
        <v>32</v>
      </c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9"/>
      <c r="U41" s="61"/>
      <c r="V41" s="178"/>
      <c r="W41" s="178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77"/>
      <c r="AJ41" s="93"/>
      <c r="AK41" s="93"/>
      <c r="AL41" s="93"/>
      <c r="AM41" s="93"/>
      <c r="AN41" s="93"/>
      <c r="AO41" s="93"/>
      <c r="AP41" s="87"/>
      <c r="AQ41" s="87"/>
      <c r="AR41" s="87"/>
      <c r="AS41" s="87"/>
      <c r="AT41" s="87"/>
      <c r="AU41" s="87"/>
      <c r="AV41" s="87"/>
      <c r="AW41" s="78"/>
      <c r="AX41" s="178"/>
      <c r="AY41" s="178"/>
      <c r="AZ41" s="178"/>
      <c r="BA41" s="178"/>
      <c r="BB41" s="178"/>
      <c r="BC41" s="178"/>
      <c r="BD41" s="178"/>
      <c r="BE41" s="178"/>
      <c r="BF41" s="81"/>
      <c r="BG41" s="28"/>
      <c r="BH41" s="28"/>
      <c r="BI41" s="28"/>
      <c r="BJ41" s="29"/>
      <c r="BK41" s="29"/>
      <c r="BL41" s="29"/>
      <c r="BM41" s="29"/>
      <c r="BN41" s="28"/>
      <c r="BO41" s="29"/>
      <c r="BP41" s="29"/>
      <c r="BQ41" s="29"/>
      <c r="BR41" s="29"/>
      <c r="BS41" s="29"/>
      <c r="BT41" s="30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8"/>
      <c r="CH41" s="29"/>
    </row>
    <row r="42" spans="1:86" ht="12">
      <c r="A42" s="132" t="s">
        <v>102</v>
      </c>
      <c r="B42" s="133" t="s">
        <v>89</v>
      </c>
      <c r="C42" s="32" t="s">
        <v>31</v>
      </c>
      <c r="D42" s="31">
        <v>2</v>
      </c>
      <c r="E42" s="31">
        <v>2</v>
      </c>
      <c r="F42" s="31">
        <v>2</v>
      </c>
      <c r="G42" s="31">
        <v>2</v>
      </c>
      <c r="H42" s="31">
        <v>2</v>
      </c>
      <c r="I42" s="31">
        <v>2</v>
      </c>
      <c r="J42" s="32">
        <v>2</v>
      </c>
      <c r="K42" s="32">
        <v>4</v>
      </c>
      <c r="L42" s="32">
        <v>2</v>
      </c>
      <c r="M42" s="32">
        <v>2</v>
      </c>
      <c r="N42" s="32">
        <v>2</v>
      </c>
      <c r="O42" s="32">
        <v>2</v>
      </c>
      <c r="P42" s="32">
        <v>2</v>
      </c>
      <c r="Q42" s="32">
        <v>2</v>
      </c>
      <c r="R42" s="32">
        <v>2</v>
      </c>
      <c r="S42" s="32">
        <v>2</v>
      </c>
      <c r="T42" s="39"/>
      <c r="U42" s="61">
        <f>SUM(D42:T42)</f>
        <v>34</v>
      </c>
      <c r="V42" s="178"/>
      <c r="W42" s="178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77"/>
      <c r="AJ42" s="93"/>
      <c r="AK42" s="93"/>
      <c r="AL42" s="93"/>
      <c r="AM42" s="93"/>
      <c r="AN42" s="93"/>
      <c r="AO42" s="93"/>
      <c r="AP42" s="87"/>
      <c r="AQ42" s="87"/>
      <c r="AR42" s="87"/>
      <c r="AS42" s="87"/>
      <c r="AT42" s="87"/>
      <c r="AU42" s="87"/>
      <c r="AV42" s="87"/>
      <c r="AW42" s="78"/>
      <c r="AX42" s="178"/>
      <c r="AY42" s="178"/>
      <c r="AZ42" s="178"/>
      <c r="BA42" s="178"/>
      <c r="BB42" s="178"/>
      <c r="BC42" s="178"/>
      <c r="BD42" s="178"/>
      <c r="BE42" s="178"/>
      <c r="BF42" s="41">
        <v>34</v>
      </c>
      <c r="BG42" s="28"/>
      <c r="BH42" s="28"/>
      <c r="BI42" s="28"/>
      <c r="BJ42" s="29"/>
      <c r="BK42" s="29"/>
      <c r="BL42" s="29"/>
      <c r="BM42" s="29"/>
      <c r="BN42" s="28"/>
      <c r="BO42" s="29"/>
      <c r="BP42" s="29"/>
      <c r="BQ42" s="29"/>
      <c r="BR42" s="29"/>
      <c r="BS42" s="29"/>
      <c r="BT42" s="30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8"/>
      <c r="CH42" s="29"/>
    </row>
    <row r="43" spans="1:86" ht="12">
      <c r="A43" s="132"/>
      <c r="B43" s="133"/>
      <c r="C43" s="55" t="s">
        <v>32</v>
      </c>
      <c r="D43" s="31"/>
      <c r="E43" s="31"/>
      <c r="F43" s="31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9"/>
      <c r="U43" s="61"/>
      <c r="V43" s="178"/>
      <c r="W43" s="178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177"/>
      <c r="AJ43" s="93"/>
      <c r="AK43" s="93"/>
      <c r="AL43" s="93"/>
      <c r="AM43" s="93"/>
      <c r="AN43" s="93"/>
      <c r="AO43" s="93"/>
      <c r="AP43" s="87"/>
      <c r="AQ43" s="87"/>
      <c r="AR43" s="87"/>
      <c r="AS43" s="87"/>
      <c r="AT43" s="87"/>
      <c r="AU43" s="87"/>
      <c r="AV43" s="87"/>
      <c r="AW43" s="78"/>
      <c r="AX43" s="178"/>
      <c r="AY43" s="178"/>
      <c r="AZ43" s="178"/>
      <c r="BA43" s="178"/>
      <c r="BB43" s="178"/>
      <c r="BC43" s="178"/>
      <c r="BD43" s="178"/>
      <c r="BE43" s="178"/>
      <c r="BF43" s="81"/>
      <c r="BG43" s="28"/>
      <c r="BH43" s="28"/>
      <c r="BI43" s="28"/>
      <c r="BJ43" s="29"/>
      <c r="BK43" s="29"/>
      <c r="BL43" s="29"/>
      <c r="BM43" s="29"/>
      <c r="BN43" s="28"/>
      <c r="BO43" s="29"/>
      <c r="BP43" s="29"/>
      <c r="BQ43" s="29"/>
      <c r="BR43" s="29"/>
      <c r="BS43" s="29"/>
      <c r="BT43" s="30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8"/>
      <c r="CH43" s="29"/>
    </row>
    <row r="44" spans="1:86" ht="12">
      <c r="A44" s="132" t="s">
        <v>175</v>
      </c>
      <c r="B44" s="134" t="s">
        <v>176</v>
      </c>
      <c r="C44" s="32" t="s">
        <v>31</v>
      </c>
      <c r="D44" s="31">
        <v>4</v>
      </c>
      <c r="E44" s="31">
        <v>4</v>
      </c>
      <c r="F44" s="31">
        <v>4</v>
      </c>
      <c r="G44" s="31">
        <v>2</v>
      </c>
      <c r="H44" s="31">
        <v>4</v>
      </c>
      <c r="I44" s="31">
        <v>2</v>
      </c>
      <c r="J44" s="32">
        <v>2</v>
      </c>
      <c r="K44" s="32">
        <v>2</v>
      </c>
      <c r="L44" s="32">
        <v>4</v>
      </c>
      <c r="M44" s="32">
        <v>4</v>
      </c>
      <c r="N44" s="32">
        <v>4</v>
      </c>
      <c r="O44" s="32">
        <v>4</v>
      </c>
      <c r="P44" s="32">
        <v>6</v>
      </c>
      <c r="Q44" s="32">
        <v>6</v>
      </c>
      <c r="R44" s="32">
        <v>6</v>
      </c>
      <c r="S44" s="32">
        <v>6</v>
      </c>
      <c r="T44" s="39"/>
      <c r="U44" s="61">
        <f>SUM(D44:T44)</f>
        <v>64</v>
      </c>
      <c r="V44" s="178"/>
      <c r="W44" s="178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177"/>
      <c r="AJ44" s="93"/>
      <c r="AK44" s="93"/>
      <c r="AL44" s="93"/>
      <c r="AM44" s="93"/>
      <c r="AN44" s="93"/>
      <c r="AO44" s="93"/>
      <c r="AP44" s="87"/>
      <c r="AQ44" s="87"/>
      <c r="AR44" s="87"/>
      <c r="AS44" s="87"/>
      <c r="AT44" s="87"/>
      <c r="AU44" s="87"/>
      <c r="AV44" s="87"/>
      <c r="AW44" s="78"/>
      <c r="AX44" s="178"/>
      <c r="AY44" s="178"/>
      <c r="AZ44" s="178"/>
      <c r="BA44" s="178"/>
      <c r="BB44" s="178"/>
      <c r="BC44" s="178"/>
      <c r="BD44" s="178"/>
      <c r="BE44" s="178"/>
      <c r="BF44" s="41">
        <v>64</v>
      </c>
      <c r="BG44" s="28"/>
      <c r="BH44" s="28"/>
      <c r="BI44" s="28"/>
      <c r="BJ44" s="29"/>
      <c r="BK44" s="29"/>
      <c r="BL44" s="29"/>
      <c r="BM44" s="29"/>
      <c r="BN44" s="28"/>
      <c r="BO44" s="29"/>
      <c r="BP44" s="29"/>
      <c r="BQ44" s="29"/>
      <c r="BR44" s="29"/>
      <c r="BS44" s="29"/>
      <c r="BT44" s="30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8"/>
      <c r="CH44" s="29"/>
    </row>
    <row r="45" spans="1:86" ht="12">
      <c r="A45" s="132"/>
      <c r="B45" s="134"/>
      <c r="C45" s="55" t="s">
        <v>32</v>
      </c>
      <c r="D45" s="31"/>
      <c r="E45" s="31"/>
      <c r="F45" s="31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9"/>
      <c r="U45" s="41"/>
      <c r="V45" s="178"/>
      <c r="W45" s="178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77"/>
      <c r="AJ45" s="93"/>
      <c r="AK45" s="93"/>
      <c r="AL45" s="93"/>
      <c r="AM45" s="93"/>
      <c r="AN45" s="93"/>
      <c r="AO45" s="93"/>
      <c r="AP45" s="87"/>
      <c r="AQ45" s="87"/>
      <c r="AR45" s="87"/>
      <c r="AS45" s="87"/>
      <c r="AT45" s="87"/>
      <c r="AU45" s="87"/>
      <c r="AV45" s="87"/>
      <c r="AW45" s="78"/>
      <c r="AX45" s="178"/>
      <c r="AY45" s="178"/>
      <c r="AZ45" s="178"/>
      <c r="BA45" s="178"/>
      <c r="BB45" s="178"/>
      <c r="BC45" s="178"/>
      <c r="BD45" s="178"/>
      <c r="BE45" s="178"/>
      <c r="BF45" s="78"/>
      <c r="BG45" s="28"/>
      <c r="BH45" s="28"/>
      <c r="BI45" s="28"/>
      <c r="BJ45" s="29"/>
      <c r="BK45" s="29"/>
      <c r="BL45" s="29"/>
      <c r="BM45" s="29"/>
      <c r="BN45" s="28"/>
      <c r="BO45" s="29"/>
      <c r="BP45" s="29"/>
      <c r="BQ45" s="29"/>
      <c r="BR45" s="29"/>
      <c r="BS45" s="29"/>
      <c r="BT45" s="30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8"/>
      <c r="CH45" s="29"/>
    </row>
    <row r="46" spans="1:86" ht="36">
      <c r="A46" s="172" t="s">
        <v>93</v>
      </c>
      <c r="B46" s="145" t="s">
        <v>45</v>
      </c>
      <c r="C46" s="53" t="s">
        <v>31</v>
      </c>
      <c r="D46" s="74"/>
      <c r="E46" s="74"/>
      <c r="F46" s="74"/>
      <c r="G46" s="74"/>
      <c r="H46" s="74"/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41"/>
      <c r="V46" s="179"/>
      <c r="W46" s="179"/>
      <c r="X46" s="75">
        <v>15</v>
      </c>
      <c r="Y46" s="75">
        <v>15</v>
      </c>
      <c r="Z46" s="75">
        <v>15</v>
      </c>
      <c r="AA46" s="75">
        <v>15</v>
      </c>
      <c r="AB46" s="75">
        <v>15</v>
      </c>
      <c r="AC46" s="75">
        <v>15</v>
      </c>
      <c r="AD46" s="75">
        <v>15</v>
      </c>
      <c r="AE46" s="75">
        <v>15</v>
      </c>
      <c r="AF46" s="75">
        <v>17</v>
      </c>
      <c r="AG46" s="75">
        <v>17</v>
      </c>
      <c r="AH46" s="75">
        <v>21</v>
      </c>
      <c r="AI46" s="176"/>
      <c r="AJ46" s="75">
        <v>21</v>
      </c>
      <c r="AK46" s="75">
        <v>21</v>
      </c>
      <c r="AL46" s="75">
        <v>21</v>
      </c>
      <c r="AM46" s="75">
        <v>21</v>
      </c>
      <c r="AN46" s="75">
        <v>21</v>
      </c>
      <c r="AO46" s="75">
        <v>26</v>
      </c>
      <c r="AP46" s="75">
        <v>26</v>
      </c>
      <c r="AQ46" s="75">
        <v>12</v>
      </c>
      <c r="AR46" s="75">
        <v>36</v>
      </c>
      <c r="AS46" s="75">
        <v>36</v>
      </c>
      <c r="AT46" s="75">
        <v>36</v>
      </c>
      <c r="AU46" s="75">
        <v>36</v>
      </c>
      <c r="AV46" s="75" t="s">
        <v>193</v>
      </c>
      <c r="AW46" s="41" t="s">
        <v>194</v>
      </c>
      <c r="AX46" s="178"/>
      <c r="AY46" s="178"/>
      <c r="AZ46" s="178"/>
      <c r="BA46" s="178"/>
      <c r="BB46" s="178"/>
      <c r="BC46" s="178"/>
      <c r="BD46" s="178"/>
      <c r="BE46" s="178"/>
      <c r="BF46" s="41" t="s">
        <v>194</v>
      </c>
      <c r="BG46" s="28"/>
      <c r="BH46" s="28"/>
      <c r="BI46" s="28"/>
      <c r="BJ46" s="29"/>
      <c r="BK46" s="29"/>
      <c r="BL46" s="29"/>
      <c r="BM46" s="29"/>
      <c r="BN46" s="28"/>
      <c r="BO46" s="29"/>
      <c r="BP46" s="29"/>
      <c r="BQ46" s="29"/>
      <c r="BR46" s="29"/>
      <c r="BS46" s="29"/>
      <c r="BT46" s="30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8"/>
      <c r="CH46" s="29"/>
    </row>
    <row r="47" spans="1:86" ht="12">
      <c r="A47" s="172"/>
      <c r="B47" s="145"/>
      <c r="C47" s="53" t="s">
        <v>32</v>
      </c>
      <c r="D47" s="103"/>
      <c r="E47" s="103"/>
      <c r="F47" s="103"/>
      <c r="G47" s="103"/>
      <c r="H47" s="103"/>
      <c r="I47" s="103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81"/>
      <c r="V47" s="178"/>
      <c r="W47" s="178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80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>
        <v>12</v>
      </c>
      <c r="AV47" s="102"/>
      <c r="AW47" s="81">
        <v>12</v>
      </c>
      <c r="AX47" s="178"/>
      <c r="AY47" s="178"/>
      <c r="AZ47" s="178"/>
      <c r="BA47" s="178"/>
      <c r="BB47" s="178"/>
      <c r="BC47" s="178"/>
      <c r="BD47" s="178"/>
      <c r="BE47" s="178"/>
      <c r="BF47" s="81">
        <v>12</v>
      </c>
      <c r="BG47" s="28"/>
      <c r="BH47" s="28"/>
      <c r="BI47" s="28"/>
      <c r="BJ47" s="29"/>
      <c r="BK47" s="29"/>
      <c r="BL47" s="29"/>
      <c r="BM47" s="29"/>
      <c r="BN47" s="28"/>
      <c r="BO47" s="29"/>
      <c r="BP47" s="29"/>
      <c r="BQ47" s="29"/>
      <c r="BR47" s="29"/>
      <c r="BS47" s="29"/>
      <c r="BT47" s="30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8"/>
      <c r="CH47" s="29"/>
    </row>
    <row r="48" spans="1:86" ht="38.25" customHeight="1">
      <c r="A48" s="146" t="s">
        <v>94</v>
      </c>
      <c r="B48" s="146" t="s">
        <v>189</v>
      </c>
      <c r="C48" s="54" t="s">
        <v>31</v>
      </c>
      <c r="D48" s="52"/>
      <c r="E48" s="52"/>
      <c r="F48" s="52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61"/>
      <c r="V48" s="178"/>
      <c r="W48" s="178"/>
      <c r="X48" s="89">
        <v>6</v>
      </c>
      <c r="Y48" s="89">
        <v>6</v>
      </c>
      <c r="Z48" s="89">
        <v>6</v>
      </c>
      <c r="AA48" s="89">
        <v>6</v>
      </c>
      <c r="AB48" s="89">
        <v>6</v>
      </c>
      <c r="AC48" s="89">
        <v>6</v>
      </c>
      <c r="AD48" s="89">
        <v>6</v>
      </c>
      <c r="AE48" s="89">
        <v>6</v>
      </c>
      <c r="AF48" s="89">
        <v>6</v>
      </c>
      <c r="AG48" s="89">
        <v>6</v>
      </c>
      <c r="AH48" s="89">
        <v>8</v>
      </c>
      <c r="AI48" s="176"/>
      <c r="AJ48" s="89">
        <v>8</v>
      </c>
      <c r="AK48" s="89">
        <v>8</v>
      </c>
      <c r="AL48" s="89">
        <v>8</v>
      </c>
      <c r="AM48" s="89">
        <v>8</v>
      </c>
      <c r="AN48" s="89">
        <v>8</v>
      </c>
      <c r="AO48" s="89">
        <v>6</v>
      </c>
      <c r="AP48" s="89">
        <v>6</v>
      </c>
      <c r="AQ48" s="89"/>
      <c r="AR48" s="89"/>
      <c r="AS48" s="89"/>
      <c r="AT48" s="89"/>
      <c r="AU48" s="89"/>
      <c r="AV48" s="100" t="s">
        <v>112</v>
      </c>
      <c r="AW48" s="112" t="s">
        <v>198</v>
      </c>
      <c r="AX48" s="178"/>
      <c r="AY48" s="178"/>
      <c r="AZ48" s="178"/>
      <c r="BA48" s="178"/>
      <c r="BB48" s="178"/>
      <c r="BC48" s="178"/>
      <c r="BD48" s="178"/>
      <c r="BE48" s="178"/>
      <c r="BF48" s="41" t="s">
        <v>198</v>
      </c>
      <c r="BG48" s="28"/>
      <c r="BH48" s="28"/>
      <c r="BI48" s="28"/>
      <c r="BJ48" s="29"/>
      <c r="BK48" s="29"/>
      <c r="BL48" s="29"/>
      <c r="BM48" s="29"/>
      <c r="BN48" s="28"/>
      <c r="BO48" s="29"/>
      <c r="BP48" s="29"/>
      <c r="BQ48" s="29"/>
      <c r="BR48" s="29"/>
      <c r="BS48" s="29"/>
      <c r="BT48" s="30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8"/>
      <c r="CH48" s="29"/>
    </row>
    <row r="49" spans="1:86" ht="23.25" customHeight="1">
      <c r="A49" s="146"/>
      <c r="B49" s="147"/>
      <c r="C49" s="54" t="s">
        <v>32</v>
      </c>
      <c r="D49" s="52"/>
      <c r="E49" s="52"/>
      <c r="F49" s="52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61"/>
      <c r="V49" s="178"/>
      <c r="W49" s="178"/>
      <c r="X49" s="86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180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81"/>
      <c r="AX49" s="178"/>
      <c r="AY49" s="178"/>
      <c r="AZ49" s="178"/>
      <c r="BA49" s="178"/>
      <c r="BB49" s="178"/>
      <c r="BC49" s="178"/>
      <c r="BD49" s="178"/>
      <c r="BE49" s="178"/>
      <c r="BF49" s="81"/>
      <c r="BG49" s="28"/>
      <c r="BH49" s="28"/>
      <c r="BI49" s="28"/>
      <c r="BJ49" s="29"/>
      <c r="BK49" s="29"/>
      <c r="BL49" s="29"/>
      <c r="BM49" s="29"/>
      <c r="BN49" s="28"/>
      <c r="BO49" s="29"/>
      <c r="BP49" s="29"/>
      <c r="BQ49" s="29"/>
      <c r="BR49" s="29"/>
      <c r="BS49" s="29"/>
      <c r="BT49" s="30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8"/>
      <c r="CH49" s="29"/>
    </row>
    <row r="50" spans="1:86" ht="24.75" customHeight="1">
      <c r="A50" s="132" t="s">
        <v>95</v>
      </c>
      <c r="B50" s="132" t="s">
        <v>190</v>
      </c>
      <c r="C50" s="32" t="s">
        <v>31</v>
      </c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9"/>
      <c r="U50" s="41"/>
      <c r="V50" s="178"/>
      <c r="W50" s="178"/>
      <c r="X50" s="32">
        <v>6</v>
      </c>
      <c r="Y50" s="32">
        <v>6</v>
      </c>
      <c r="Z50" s="32">
        <v>6</v>
      </c>
      <c r="AA50" s="32">
        <v>6</v>
      </c>
      <c r="AB50" s="32">
        <v>6</v>
      </c>
      <c r="AC50" s="32">
        <v>6</v>
      </c>
      <c r="AD50" s="32">
        <v>6</v>
      </c>
      <c r="AE50" s="32">
        <v>6</v>
      </c>
      <c r="AF50" s="32">
        <v>6</v>
      </c>
      <c r="AG50" s="32">
        <v>6</v>
      </c>
      <c r="AH50" s="32">
        <v>8</v>
      </c>
      <c r="AI50" s="176"/>
      <c r="AJ50" s="32">
        <v>8</v>
      </c>
      <c r="AK50" s="32">
        <v>8</v>
      </c>
      <c r="AL50" s="32">
        <v>8</v>
      </c>
      <c r="AM50" s="32">
        <v>8</v>
      </c>
      <c r="AN50" s="32">
        <v>8</v>
      </c>
      <c r="AO50" s="32">
        <v>6</v>
      </c>
      <c r="AP50" s="32">
        <v>6</v>
      </c>
      <c r="AQ50" s="55"/>
      <c r="AR50" s="55"/>
      <c r="AS50" s="55"/>
      <c r="AT50" s="55"/>
      <c r="AU50" s="55"/>
      <c r="AV50" s="55" t="s">
        <v>112</v>
      </c>
      <c r="AW50" s="61" t="s">
        <v>195</v>
      </c>
      <c r="AX50" s="178"/>
      <c r="AY50" s="178"/>
      <c r="AZ50" s="178"/>
      <c r="BA50" s="178"/>
      <c r="BB50" s="178"/>
      <c r="BC50" s="178"/>
      <c r="BD50" s="178"/>
      <c r="BE50" s="178"/>
      <c r="BF50" s="61" t="s">
        <v>195</v>
      </c>
      <c r="BG50" s="28"/>
      <c r="BH50" s="28"/>
      <c r="BI50" s="28"/>
      <c r="BJ50" s="29"/>
      <c r="BK50" s="29"/>
      <c r="BL50" s="29"/>
      <c r="BM50" s="29"/>
      <c r="BN50" s="28"/>
      <c r="BO50" s="29"/>
      <c r="BP50" s="29"/>
      <c r="BQ50" s="29"/>
      <c r="BR50" s="29"/>
      <c r="BS50" s="29"/>
      <c r="BT50" s="30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8"/>
      <c r="CH50" s="29"/>
    </row>
    <row r="51" spans="1:86" ht="20.25" customHeight="1">
      <c r="A51" s="132"/>
      <c r="B51" s="134"/>
      <c r="C51" s="32" t="s">
        <v>32</v>
      </c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9"/>
      <c r="U51" s="61"/>
      <c r="V51" s="178"/>
      <c r="W51" s="178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177"/>
      <c r="AJ51" s="93"/>
      <c r="AK51" s="93"/>
      <c r="AL51" s="93"/>
      <c r="AM51" s="93"/>
      <c r="AN51" s="93"/>
      <c r="AO51" s="93"/>
      <c r="AP51" s="87"/>
      <c r="AQ51" s="87"/>
      <c r="AR51" s="87"/>
      <c r="AS51" s="87"/>
      <c r="AT51" s="87"/>
      <c r="AU51" s="87"/>
      <c r="AV51" s="87"/>
      <c r="AW51" s="78"/>
      <c r="AX51" s="178"/>
      <c r="AY51" s="178"/>
      <c r="AZ51" s="178"/>
      <c r="BA51" s="178"/>
      <c r="BB51" s="178"/>
      <c r="BC51" s="178"/>
      <c r="BD51" s="178"/>
      <c r="BE51" s="178"/>
      <c r="BF51" s="78"/>
      <c r="BG51" s="28"/>
      <c r="BH51" s="28"/>
      <c r="BI51" s="28"/>
      <c r="BJ51" s="29"/>
      <c r="BK51" s="29"/>
      <c r="BL51" s="29"/>
      <c r="BM51" s="29"/>
      <c r="BN51" s="28"/>
      <c r="BO51" s="29"/>
      <c r="BP51" s="29"/>
      <c r="BQ51" s="29"/>
      <c r="BR51" s="29"/>
      <c r="BS51" s="29"/>
      <c r="BT51" s="30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8"/>
      <c r="CH51" s="29"/>
    </row>
    <row r="52" spans="1:86" ht="20.25" customHeight="1">
      <c r="A52" s="50" t="s">
        <v>187</v>
      </c>
      <c r="B52" s="104" t="s">
        <v>104</v>
      </c>
      <c r="C52" s="32" t="s">
        <v>31</v>
      </c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9"/>
      <c r="U52" s="61"/>
      <c r="V52" s="178"/>
      <c r="W52" s="178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177"/>
      <c r="AJ52" s="93"/>
      <c r="AK52" s="93"/>
      <c r="AL52" s="93"/>
      <c r="AM52" s="93"/>
      <c r="AN52" s="93"/>
      <c r="AO52" s="93"/>
      <c r="AP52" s="87"/>
      <c r="AQ52" s="87"/>
      <c r="AR52" s="87">
        <v>36</v>
      </c>
      <c r="AS52" s="87"/>
      <c r="AT52" s="87"/>
      <c r="AU52" s="87"/>
      <c r="AV52" s="87"/>
      <c r="AW52" s="78">
        <v>36</v>
      </c>
      <c r="AX52" s="178"/>
      <c r="AY52" s="178"/>
      <c r="AZ52" s="178"/>
      <c r="BA52" s="178"/>
      <c r="BB52" s="178"/>
      <c r="BC52" s="178"/>
      <c r="BD52" s="178"/>
      <c r="BE52" s="178"/>
      <c r="BF52" s="78">
        <v>36</v>
      </c>
      <c r="BG52" s="28"/>
      <c r="BH52" s="28"/>
      <c r="BI52" s="28"/>
      <c r="BJ52" s="29"/>
      <c r="BK52" s="29"/>
      <c r="BL52" s="29"/>
      <c r="BM52" s="29"/>
      <c r="BN52" s="28"/>
      <c r="BO52" s="29"/>
      <c r="BP52" s="29"/>
      <c r="BQ52" s="29"/>
      <c r="BR52" s="29"/>
      <c r="BS52" s="29"/>
      <c r="BT52" s="30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8"/>
      <c r="CH52" s="29"/>
    </row>
    <row r="53" spans="1:86" ht="20.25" customHeight="1">
      <c r="A53" s="50" t="s">
        <v>188</v>
      </c>
      <c r="B53" s="104" t="s">
        <v>105</v>
      </c>
      <c r="C53" s="32" t="s">
        <v>31</v>
      </c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9"/>
      <c r="U53" s="61"/>
      <c r="V53" s="178"/>
      <c r="W53" s="178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77"/>
      <c r="AJ53" s="93"/>
      <c r="AK53" s="93"/>
      <c r="AL53" s="93"/>
      <c r="AM53" s="93"/>
      <c r="AN53" s="93"/>
      <c r="AO53" s="93"/>
      <c r="AP53" s="87"/>
      <c r="AQ53" s="87"/>
      <c r="AR53" s="87"/>
      <c r="AS53" s="87">
        <v>36</v>
      </c>
      <c r="AT53" s="87"/>
      <c r="AU53" s="87"/>
      <c r="AV53" s="87"/>
      <c r="AW53" s="78">
        <v>36</v>
      </c>
      <c r="AX53" s="178"/>
      <c r="AY53" s="178"/>
      <c r="AZ53" s="178"/>
      <c r="BA53" s="178"/>
      <c r="BB53" s="178"/>
      <c r="BC53" s="178"/>
      <c r="BD53" s="178"/>
      <c r="BE53" s="178"/>
      <c r="BF53" s="78">
        <v>36</v>
      </c>
      <c r="BG53" s="28"/>
      <c r="BH53" s="28"/>
      <c r="BI53" s="28"/>
      <c r="BJ53" s="29"/>
      <c r="BK53" s="29"/>
      <c r="BL53" s="29"/>
      <c r="BM53" s="29"/>
      <c r="BN53" s="28"/>
      <c r="BO53" s="29"/>
      <c r="BP53" s="29"/>
      <c r="BQ53" s="29"/>
      <c r="BR53" s="29"/>
      <c r="BS53" s="29"/>
      <c r="BT53" s="30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8"/>
      <c r="CH53" s="29"/>
    </row>
    <row r="54" spans="1:86" ht="37.5" customHeight="1">
      <c r="A54" s="146" t="s">
        <v>96</v>
      </c>
      <c r="B54" s="146" t="s">
        <v>191</v>
      </c>
      <c r="C54" s="54" t="s">
        <v>31</v>
      </c>
      <c r="D54" s="52"/>
      <c r="E54" s="52"/>
      <c r="F54" s="52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41"/>
      <c r="V54" s="178"/>
      <c r="W54" s="178"/>
      <c r="X54" s="89">
        <v>4</v>
      </c>
      <c r="Y54" s="89">
        <v>4</v>
      </c>
      <c r="Z54" s="89">
        <v>4</v>
      </c>
      <c r="AA54" s="89">
        <v>4</v>
      </c>
      <c r="AB54" s="89">
        <v>4</v>
      </c>
      <c r="AC54" s="89">
        <v>4</v>
      </c>
      <c r="AD54" s="89">
        <v>4</v>
      </c>
      <c r="AE54" s="89">
        <v>4</v>
      </c>
      <c r="AF54" s="89">
        <v>6</v>
      </c>
      <c r="AG54" s="89">
        <v>6</v>
      </c>
      <c r="AH54" s="89">
        <v>5</v>
      </c>
      <c r="AI54" s="176"/>
      <c r="AJ54" s="89">
        <v>5</v>
      </c>
      <c r="AK54" s="89">
        <v>5</v>
      </c>
      <c r="AL54" s="89">
        <v>5</v>
      </c>
      <c r="AM54" s="89">
        <v>5</v>
      </c>
      <c r="AN54" s="89">
        <v>5</v>
      </c>
      <c r="AO54" s="89">
        <v>10</v>
      </c>
      <c r="AP54" s="89">
        <v>10</v>
      </c>
      <c r="AQ54" s="89">
        <v>6</v>
      </c>
      <c r="AR54" s="89"/>
      <c r="AS54" s="89"/>
      <c r="AT54" s="89"/>
      <c r="AU54" s="89"/>
      <c r="AV54" s="89"/>
      <c r="AW54" s="41">
        <f>SUM(X54:AU54)</f>
        <v>100</v>
      </c>
      <c r="AX54" s="178"/>
      <c r="AY54" s="178"/>
      <c r="AZ54" s="178"/>
      <c r="BA54" s="178"/>
      <c r="BB54" s="178"/>
      <c r="BC54" s="178"/>
      <c r="BD54" s="178"/>
      <c r="BE54" s="178"/>
      <c r="BF54" s="41">
        <v>100</v>
      </c>
      <c r="BG54" s="28"/>
      <c r="BH54" s="28"/>
      <c r="BI54" s="28"/>
      <c r="BJ54" s="29"/>
      <c r="BK54" s="29"/>
      <c r="BL54" s="29"/>
      <c r="BM54" s="29"/>
      <c r="BN54" s="28"/>
      <c r="BO54" s="29"/>
      <c r="BP54" s="29"/>
      <c r="BQ54" s="29"/>
      <c r="BR54" s="29"/>
      <c r="BS54" s="29"/>
      <c r="BT54" s="3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8"/>
      <c r="CH54" s="29"/>
    </row>
    <row r="55" spans="1:86" ht="34.5" customHeight="1">
      <c r="A55" s="146"/>
      <c r="B55" s="147"/>
      <c r="C55" s="54" t="s">
        <v>32</v>
      </c>
      <c r="D55" s="52"/>
      <c r="E55" s="52"/>
      <c r="F55" s="52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61"/>
      <c r="V55" s="178"/>
      <c r="W55" s="178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180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81"/>
      <c r="AX55" s="178"/>
      <c r="AY55" s="178"/>
      <c r="AZ55" s="178"/>
      <c r="BA55" s="178"/>
      <c r="BB55" s="178"/>
      <c r="BC55" s="178"/>
      <c r="BD55" s="178"/>
      <c r="BE55" s="178"/>
      <c r="BF55" s="81"/>
      <c r="BG55" s="28"/>
      <c r="BH55" s="28"/>
      <c r="BI55" s="28"/>
      <c r="BJ55" s="29"/>
      <c r="BK55" s="29"/>
      <c r="BL55" s="29"/>
      <c r="BM55" s="29"/>
      <c r="BN55" s="28"/>
      <c r="BO55" s="29"/>
      <c r="BP55" s="29"/>
      <c r="BQ55" s="29"/>
      <c r="BR55" s="29"/>
      <c r="BS55" s="29"/>
      <c r="BT55" s="30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8"/>
      <c r="CH55" s="29"/>
    </row>
    <row r="56" spans="1:86" ht="22.5" customHeight="1">
      <c r="A56" s="132" t="s">
        <v>97</v>
      </c>
      <c r="B56" s="132" t="s">
        <v>192</v>
      </c>
      <c r="C56" s="50" t="s">
        <v>31</v>
      </c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9"/>
      <c r="U56" s="61"/>
      <c r="V56" s="178"/>
      <c r="W56" s="178"/>
      <c r="X56" s="32">
        <v>4</v>
      </c>
      <c r="Y56" s="32">
        <v>4</v>
      </c>
      <c r="Z56" s="32">
        <v>4</v>
      </c>
      <c r="AA56" s="32">
        <v>4</v>
      </c>
      <c r="AB56" s="32">
        <v>4</v>
      </c>
      <c r="AC56" s="32">
        <v>4</v>
      </c>
      <c r="AD56" s="32">
        <v>4</v>
      </c>
      <c r="AE56" s="32">
        <v>4</v>
      </c>
      <c r="AF56" s="32">
        <v>6</v>
      </c>
      <c r="AG56" s="32">
        <v>6</v>
      </c>
      <c r="AH56" s="32">
        <v>5</v>
      </c>
      <c r="AI56" s="176"/>
      <c r="AJ56" s="32">
        <v>5</v>
      </c>
      <c r="AK56" s="32">
        <v>5</v>
      </c>
      <c r="AL56" s="32">
        <v>5</v>
      </c>
      <c r="AM56" s="32">
        <v>5</v>
      </c>
      <c r="AN56" s="32">
        <v>5</v>
      </c>
      <c r="AO56" s="32">
        <v>10</v>
      </c>
      <c r="AP56" s="32">
        <v>10</v>
      </c>
      <c r="AQ56" s="55">
        <v>6</v>
      </c>
      <c r="AR56" s="55"/>
      <c r="AS56" s="55"/>
      <c r="AT56" s="55"/>
      <c r="AU56" s="55"/>
      <c r="AV56" s="55"/>
      <c r="AW56" s="61">
        <f>SUM(X56:AU56)</f>
        <v>100</v>
      </c>
      <c r="AX56" s="178"/>
      <c r="AY56" s="178"/>
      <c r="AZ56" s="178"/>
      <c r="BA56" s="178"/>
      <c r="BB56" s="178"/>
      <c r="BC56" s="178"/>
      <c r="BD56" s="178"/>
      <c r="BE56" s="178"/>
      <c r="BF56" s="61">
        <v>100</v>
      </c>
      <c r="BG56" s="28"/>
      <c r="BH56" s="28"/>
      <c r="BI56" s="28"/>
      <c r="BJ56" s="29"/>
      <c r="BK56" s="29"/>
      <c r="BL56" s="29"/>
      <c r="BM56" s="29"/>
      <c r="BN56" s="28"/>
      <c r="BO56" s="29"/>
      <c r="BP56" s="29"/>
      <c r="BQ56" s="29"/>
      <c r="BR56" s="29"/>
      <c r="BS56" s="29"/>
      <c r="BT56" s="30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8"/>
      <c r="CH56" s="29"/>
    </row>
    <row r="57" spans="1:86" ht="17.25" customHeight="1">
      <c r="A57" s="132"/>
      <c r="B57" s="134"/>
      <c r="C57" s="50" t="s">
        <v>32</v>
      </c>
      <c r="D57" s="31"/>
      <c r="E57" s="31"/>
      <c r="F57" s="31"/>
      <c r="G57" s="31"/>
      <c r="H57" s="31"/>
      <c r="I57" s="3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9"/>
      <c r="U57" s="61"/>
      <c r="V57" s="178"/>
      <c r="W57" s="178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177"/>
      <c r="AJ57" s="93"/>
      <c r="AK57" s="93"/>
      <c r="AL57" s="93"/>
      <c r="AM57" s="93"/>
      <c r="AN57" s="93"/>
      <c r="AO57" s="93"/>
      <c r="AP57" s="87"/>
      <c r="AQ57" s="87"/>
      <c r="AR57" s="87"/>
      <c r="AS57" s="87"/>
      <c r="AT57" s="87"/>
      <c r="AU57" s="87"/>
      <c r="AV57" s="87"/>
      <c r="AW57" s="78"/>
      <c r="AX57" s="178"/>
      <c r="AY57" s="178"/>
      <c r="AZ57" s="178"/>
      <c r="BA57" s="178"/>
      <c r="BB57" s="178"/>
      <c r="BC57" s="178"/>
      <c r="BD57" s="178"/>
      <c r="BE57" s="178"/>
      <c r="BF57" s="78"/>
      <c r="BG57" s="28"/>
      <c r="BH57" s="28"/>
      <c r="BI57" s="28"/>
      <c r="BJ57" s="29"/>
      <c r="BK57" s="29"/>
      <c r="BL57" s="29"/>
      <c r="BM57" s="29"/>
      <c r="BN57" s="28"/>
      <c r="BO57" s="29"/>
      <c r="BP57" s="29"/>
      <c r="BQ57" s="29"/>
      <c r="BR57" s="29"/>
      <c r="BS57" s="29"/>
      <c r="BT57" s="30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8"/>
      <c r="CH57" s="29"/>
    </row>
    <row r="58" spans="1:86" ht="42" customHeight="1">
      <c r="A58" s="146" t="s">
        <v>98</v>
      </c>
      <c r="B58" s="146" t="s">
        <v>101</v>
      </c>
      <c r="C58" s="54" t="s">
        <v>31</v>
      </c>
      <c r="D58" s="88"/>
      <c r="E58" s="88"/>
      <c r="F58" s="88"/>
      <c r="G58" s="88"/>
      <c r="H58" s="88"/>
      <c r="I58" s="8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41"/>
      <c r="V58" s="178"/>
      <c r="W58" s="178"/>
      <c r="X58" s="89">
        <v>5</v>
      </c>
      <c r="Y58" s="89">
        <v>5</v>
      </c>
      <c r="Z58" s="89">
        <v>5</v>
      </c>
      <c r="AA58" s="89">
        <v>5</v>
      </c>
      <c r="AB58" s="89">
        <v>5</v>
      </c>
      <c r="AC58" s="89">
        <v>5</v>
      </c>
      <c r="AD58" s="89">
        <v>5</v>
      </c>
      <c r="AE58" s="89">
        <v>5</v>
      </c>
      <c r="AF58" s="89">
        <v>5</v>
      </c>
      <c r="AG58" s="89">
        <v>5</v>
      </c>
      <c r="AH58" s="89">
        <v>8</v>
      </c>
      <c r="AI58" s="176"/>
      <c r="AJ58" s="89">
        <v>8</v>
      </c>
      <c r="AK58" s="89">
        <v>8</v>
      </c>
      <c r="AL58" s="89">
        <v>8</v>
      </c>
      <c r="AM58" s="89">
        <v>8</v>
      </c>
      <c r="AN58" s="89">
        <v>8</v>
      </c>
      <c r="AO58" s="89">
        <v>10</v>
      </c>
      <c r="AP58" s="89">
        <v>10</v>
      </c>
      <c r="AQ58" s="89">
        <v>6</v>
      </c>
      <c r="AR58" s="89"/>
      <c r="AS58" s="89"/>
      <c r="AT58" s="89"/>
      <c r="AU58" s="89"/>
      <c r="AV58" s="89" t="s">
        <v>112</v>
      </c>
      <c r="AW58" s="41" t="s">
        <v>197</v>
      </c>
      <c r="AX58" s="178"/>
      <c r="AY58" s="178"/>
      <c r="AZ58" s="178"/>
      <c r="BA58" s="178"/>
      <c r="BB58" s="178"/>
      <c r="BC58" s="178"/>
      <c r="BD58" s="178"/>
      <c r="BE58" s="178"/>
      <c r="BF58" s="41" t="s">
        <v>197</v>
      </c>
      <c r="BG58" s="28"/>
      <c r="BH58" s="28"/>
      <c r="BI58" s="28"/>
      <c r="BJ58" s="29"/>
      <c r="BK58" s="29"/>
      <c r="BL58" s="29"/>
      <c r="BM58" s="29"/>
      <c r="BN58" s="28"/>
      <c r="BO58" s="29"/>
      <c r="BP58" s="29"/>
      <c r="BQ58" s="29"/>
      <c r="BR58" s="29"/>
      <c r="BS58" s="29"/>
      <c r="BT58" s="30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8"/>
      <c r="CH58" s="29"/>
    </row>
    <row r="59" spans="1:86" ht="31.5" customHeight="1">
      <c r="A59" s="146"/>
      <c r="B59" s="147"/>
      <c r="C59" s="54" t="s">
        <v>32</v>
      </c>
      <c r="D59" s="90"/>
      <c r="E59" s="90"/>
      <c r="F59" s="90"/>
      <c r="G59" s="90"/>
      <c r="H59" s="90"/>
      <c r="I59" s="90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81"/>
      <c r="V59" s="178"/>
      <c r="W59" s="178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180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>
        <v>12</v>
      </c>
      <c r="AW59" s="81">
        <v>12</v>
      </c>
      <c r="AX59" s="178"/>
      <c r="AY59" s="178"/>
      <c r="AZ59" s="178"/>
      <c r="BA59" s="178"/>
      <c r="BB59" s="178"/>
      <c r="BC59" s="178"/>
      <c r="BD59" s="178"/>
      <c r="BE59" s="178"/>
      <c r="BF59" s="81">
        <v>12</v>
      </c>
      <c r="BG59" s="28"/>
      <c r="BH59" s="28"/>
      <c r="BI59" s="28"/>
      <c r="BJ59" s="29"/>
      <c r="BK59" s="29"/>
      <c r="BL59" s="29"/>
      <c r="BM59" s="29"/>
      <c r="BN59" s="28"/>
      <c r="BO59" s="29"/>
      <c r="BP59" s="29"/>
      <c r="BQ59" s="29"/>
      <c r="BR59" s="29"/>
      <c r="BS59" s="29"/>
      <c r="BT59" s="30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8"/>
      <c r="CH59" s="29"/>
    </row>
    <row r="60" spans="1:86" ht="24.75" customHeight="1">
      <c r="A60" s="132" t="s">
        <v>100</v>
      </c>
      <c r="B60" s="132" t="s">
        <v>99</v>
      </c>
      <c r="C60" s="105" t="s">
        <v>31</v>
      </c>
      <c r="D60" s="33"/>
      <c r="E60" s="33"/>
      <c r="F60" s="33"/>
      <c r="G60" s="33"/>
      <c r="H60" s="33"/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9"/>
      <c r="U60" s="61"/>
      <c r="V60" s="178"/>
      <c r="W60" s="178"/>
      <c r="X60" s="50">
        <v>5</v>
      </c>
      <c r="Y60" s="50">
        <v>5</v>
      </c>
      <c r="Z60" s="50">
        <v>5</v>
      </c>
      <c r="AA60" s="50">
        <v>5</v>
      </c>
      <c r="AB60" s="50">
        <v>5</v>
      </c>
      <c r="AC60" s="50">
        <v>5</v>
      </c>
      <c r="AD60" s="50">
        <v>5</v>
      </c>
      <c r="AE60" s="50">
        <v>5</v>
      </c>
      <c r="AF60" s="101">
        <v>5</v>
      </c>
      <c r="AG60" s="101">
        <v>5</v>
      </c>
      <c r="AH60" s="50">
        <v>8</v>
      </c>
      <c r="AI60" s="176"/>
      <c r="AJ60" s="50">
        <v>8</v>
      </c>
      <c r="AK60" s="50">
        <v>8</v>
      </c>
      <c r="AL60" s="50">
        <v>8</v>
      </c>
      <c r="AM60" s="50">
        <v>8</v>
      </c>
      <c r="AN60" s="50">
        <v>8</v>
      </c>
      <c r="AO60" s="50">
        <v>10</v>
      </c>
      <c r="AP60" s="50">
        <v>10</v>
      </c>
      <c r="AQ60" s="50">
        <v>6</v>
      </c>
      <c r="AR60" s="32"/>
      <c r="AS60" s="55"/>
      <c r="AT60" s="55"/>
      <c r="AU60" s="55"/>
      <c r="AV60" s="55" t="s">
        <v>112</v>
      </c>
      <c r="AW60" s="61" t="s">
        <v>196</v>
      </c>
      <c r="AX60" s="178"/>
      <c r="AY60" s="178"/>
      <c r="AZ60" s="178"/>
      <c r="BA60" s="178"/>
      <c r="BB60" s="178"/>
      <c r="BC60" s="178"/>
      <c r="BD60" s="178"/>
      <c r="BE60" s="178"/>
      <c r="BF60" s="61" t="s">
        <v>196</v>
      </c>
      <c r="BG60" s="28"/>
      <c r="BH60" s="28"/>
      <c r="BI60" s="28"/>
      <c r="BJ60" s="29"/>
      <c r="BK60" s="29"/>
      <c r="BL60" s="29"/>
      <c r="BM60" s="29"/>
      <c r="BN60" s="28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8"/>
      <c r="CH60" s="29"/>
    </row>
    <row r="61" spans="1:86" ht="15" customHeight="1">
      <c r="A61" s="132"/>
      <c r="B61" s="134"/>
      <c r="C61" s="105" t="s">
        <v>32</v>
      </c>
      <c r="D61" s="82"/>
      <c r="E61" s="82"/>
      <c r="F61" s="82"/>
      <c r="G61" s="82"/>
      <c r="H61" s="82"/>
      <c r="I61" s="8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7"/>
      <c r="U61" s="78"/>
      <c r="V61" s="178"/>
      <c r="W61" s="178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17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>
        <v>12</v>
      </c>
      <c r="AV61" s="87"/>
      <c r="AW61" s="78">
        <v>12</v>
      </c>
      <c r="AX61" s="178"/>
      <c r="AY61" s="178"/>
      <c r="AZ61" s="178"/>
      <c r="BA61" s="178"/>
      <c r="BB61" s="178"/>
      <c r="BC61" s="178"/>
      <c r="BD61" s="178"/>
      <c r="BE61" s="178"/>
      <c r="BF61" s="78">
        <v>12</v>
      </c>
      <c r="BG61" s="28"/>
      <c r="BH61" s="28"/>
      <c r="BI61" s="28"/>
      <c r="BJ61" s="29"/>
      <c r="BK61" s="29"/>
      <c r="BL61" s="29"/>
      <c r="BM61" s="29"/>
      <c r="BN61" s="28"/>
      <c r="BO61" s="29"/>
      <c r="BP61" s="29"/>
      <c r="BQ61" s="29"/>
      <c r="BR61" s="29"/>
      <c r="BS61" s="29"/>
      <c r="BT61" s="30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8"/>
      <c r="CH61" s="29"/>
    </row>
    <row r="62" spans="1:86" ht="14.25" customHeight="1">
      <c r="A62" s="62" t="s">
        <v>106</v>
      </c>
      <c r="B62" s="63" t="s">
        <v>104</v>
      </c>
      <c r="C62" s="62" t="s">
        <v>31</v>
      </c>
      <c r="D62" s="56"/>
      <c r="E62" s="56"/>
      <c r="F62" s="56"/>
      <c r="G62" s="56"/>
      <c r="H62" s="56"/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41"/>
      <c r="V62" s="178"/>
      <c r="W62" s="178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178"/>
      <c r="AJ62" s="57"/>
      <c r="AK62" s="57"/>
      <c r="AL62" s="57"/>
      <c r="AM62" s="57"/>
      <c r="AN62" s="57"/>
      <c r="AO62" s="57"/>
      <c r="AP62" s="59"/>
      <c r="AQ62" s="59"/>
      <c r="AR62" s="59"/>
      <c r="AS62" s="59"/>
      <c r="AT62" s="59">
        <v>36</v>
      </c>
      <c r="AU62" s="59"/>
      <c r="AV62" s="59"/>
      <c r="AW62" s="61">
        <v>36</v>
      </c>
      <c r="AX62" s="178"/>
      <c r="AY62" s="178"/>
      <c r="AZ62" s="178"/>
      <c r="BA62" s="178"/>
      <c r="BB62" s="178"/>
      <c r="BC62" s="178"/>
      <c r="BD62" s="178"/>
      <c r="BE62" s="178"/>
      <c r="BF62" s="61">
        <v>36</v>
      </c>
      <c r="BG62" s="28"/>
      <c r="BH62" s="28"/>
      <c r="BI62" s="28"/>
      <c r="BJ62" s="29"/>
      <c r="BK62" s="29"/>
      <c r="BL62" s="29"/>
      <c r="BM62" s="29"/>
      <c r="BN62" s="28"/>
      <c r="BO62" s="29"/>
      <c r="BP62" s="29"/>
      <c r="BQ62" s="29"/>
      <c r="BR62" s="29"/>
      <c r="BS62" s="29"/>
      <c r="BT62" s="30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8"/>
      <c r="CH62" s="29"/>
    </row>
    <row r="63" spans="1:86" ht="12">
      <c r="A63" s="107" t="s">
        <v>107</v>
      </c>
      <c r="B63" s="107" t="s">
        <v>105</v>
      </c>
      <c r="C63" s="55" t="s">
        <v>31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41"/>
      <c r="V63" s="178"/>
      <c r="W63" s="178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76"/>
      <c r="AJ63" s="109"/>
      <c r="AK63" s="109"/>
      <c r="AL63" s="109"/>
      <c r="AM63" s="109"/>
      <c r="AN63" s="109"/>
      <c r="AO63" s="109"/>
      <c r="AP63" s="39"/>
      <c r="AQ63" s="39"/>
      <c r="AR63" s="39"/>
      <c r="AS63" s="39"/>
      <c r="AT63" s="39"/>
      <c r="AU63" s="39">
        <v>36</v>
      </c>
      <c r="AV63" s="39"/>
      <c r="AW63" s="61">
        <v>36</v>
      </c>
      <c r="AX63" s="178"/>
      <c r="AY63" s="178"/>
      <c r="AZ63" s="178"/>
      <c r="BA63" s="178"/>
      <c r="BB63" s="178"/>
      <c r="BC63" s="178"/>
      <c r="BD63" s="178"/>
      <c r="BE63" s="178"/>
      <c r="BF63" s="61">
        <v>36</v>
      </c>
      <c r="BG63" s="28"/>
      <c r="BH63" s="28"/>
      <c r="BI63" s="28"/>
      <c r="BJ63" s="29"/>
      <c r="BK63" s="29"/>
      <c r="BL63" s="29"/>
      <c r="BM63" s="29"/>
      <c r="BN63" s="28"/>
      <c r="BO63" s="29"/>
      <c r="BP63" s="29"/>
      <c r="BQ63" s="29"/>
      <c r="BR63" s="29"/>
      <c r="BS63" s="29"/>
      <c r="BT63" s="30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8"/>
      <c r="CH63" s="29"/>
    </row>
    <row r="64" spans="1:86" ht="16.5" customHeight="1">
      <c r="A64" s="144" t="s">
        <v>53</v>
      </c>
      <c r="B64" s="144"/>
      <c r="C64" s="144"/>
      <c r="D64" s="143">
        <v>36</v>
      </c>
      <c r="E64" s="143">
        <v>36</v>
      </c>
      <c r="F64" s="143">
        <v>36</v>
      </c>
      <c r="G64" s="143">
        <v>36</v>
      </c>
      <c r="H64" s="143">
        <v>36</v>
      </c>
      <c r="I64" s="143">
        <v>36</v>
      </c>
      <c r="J64" s="135">
        <v>36</v>
      </c>
      <c r="K64" s="135">
        <v>36</v>
      </c>
      <c r="L64" s="135">
        <v>36</v>
      </c>
      <c r="M64" s="135">
        <v>36</v>
      </c>
      <c r="N64" s="135">
        <v>36</v>
      </c>
      <c r="O64" s="135">
        <v>36</v>
      </c>
      <c r="P64" s="135">
        <v>36</v>
      </c>
      <c r="Q64" s="135">
        <v>36</v>
      </c>
      <c r="R64" s="135">
        <v>36</v>
      </c>
      <c r="S64" s="135">
        <v>36</v>
      </c>
      <c r="T64" s="142" t="s">
        <v>177</v>
      </c>
      <c r="U64" s="136" t="s">
        <v>182</v>
      </c>
      <c r="V64" s="183"/>
      <c r="W64" s="183"/>
      <c r="X64" s="135">
        <v>36</v>
      </c>
      <c r="Y64" s="135">
        <v>36</v>
      </c>
      <c r="Z64" s="135">
        <v>36</v>
      </c>
      <c r="AA64" s="135">
        <v>36</v>
      </c>
      <c r="AB64" s="135">
        <v>36</v>
      </c>
      <c r="AC64" s="135">
        <v>36</v>
      </c>
      <c r="AD64" s="135">
        <v>36</v>
      </c>
      <c r="AE64" s="135">
        <v>36</v>
      </c>
      <c r="AF64" s="135">
        <v>36</v>
      </c>
      <c r="AG64" s="135">
        <v>36</v>
      </c>
      <c r="AH64" s="135">
        <v>36</v>
      </c>
      <c r="AI64" s="183"/>
      <c r="AJ64" s="135">
        <v>36</v>
      </c>
      <c r="AK64" s="135">
        <v>36</v>
      </c>
      <c r="AL64" s="135">
        <v>36</v>
      </c>
      <c r="AM64" s="135">
        <v>36</v>
      </c>
      <c r="AN64" s="135">
        <v>36</v>
      </c>
      <c r="AO64" s="135">
        <v>36</v>
      </c>
      <c r="AP64" s="135">
        <v>36</v>
      </c>
      <c r="AQ64" s="135">
        <v>24</v>
      </c>
      <c r="AR64" s="135">
        <v>36</v>
      </c>
      <c r="AS64" s="135">
        <v>36</v>
      </c>
      <c r="AT64" s="135">
        <v>36</v>
      </c>
      <c r="AU64" s="135">
        <v>36</v>
      </c>
      <c r="AV64" s="181">
        <v>24</v>
      </c>
      <c r="AW64" s="136">
        <f>SUM(X64:AU64)</f>
        <v>816</v>
      </c>
      <c r="AX64" s="178"/>
      <c r="AY64" s="178"/>
      <c r="AZ64" s="178"/>
      <c r="BA64" s="178"/>
      <c r="BB64" s="178"/>
      <c r="BC64" s="178"/>
      <c r="BD64" s="178"/>
      <c r="BE64" s="186"/>
      <c r="BF64" s="141">
        <v>1440</v>
      </c>
      <c r="BG64" s="137"/>
      <c r="BH64" s="137"/>
      <c r="BI64" s="137"/>
      <c r="BJ64" s="138"/>
      <c r="BK64" s="138"/>
      <c r="BL64" s="138"/>
      <c r="BM64" s="138"/>
      <c r="BN64" s="137"/>
      <c r="BO64" s="138"/>
      <c r="BP64" s="138"/>
      <c r="BQ64" s="138"/>
      <c r="BR64" s="138"/>
      <c r="BS64" s="138"/>
      <c r="BT64" s="140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7"/>
      <c r="CH64" s="138"/>
    </row>
    <row r="65" spans="1:86" ht="24.75" customHeight="1">
      <c r="A65" s="144" t="s">
        <v>54</v>
      </c>
      <c r="B65" s="144"/>
      <c r="C65" s="144"/>
      <c r="D65" s="143"/>
      <c r="E65" s="143"/>
      <c r="F65" s="143"/>
      <c r="G65" s="143"/>
      <c r="H65" s="143"/>
      <c r="I65" s="143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42"/>
      <c r="U65" s="136"/>
      <c r="V65" s="183"/>
      <c r="W65" s="183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83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82"/>
      <c r="AW65" s="136"/>
      <c r="AX65" s="178"/>
      <c r="AY65" s="178"/>
      <c r="AZ65" s="178"/>
      <c r="BA65" s="178"/>
      <c r="BB65" s="178"/>
      <c r="BC65" s="178"/>
      <c r="BD65" s="178"/>
      <c r="BE65" s="178"/>
      <c r="BF65" s="141"/>
      <c r="BG65" s="137"/>
      <c r="BH65" s="137"/>
      <c r="BI65" s="137"/>
      <c r="BJ65" s="138"/>
      <c r="BK65" s="138"/>
      <c r="BL65" s="138"/>
      <c r="BM65" s="138"/>
      <c r="BN65" s="137"/>
      <c r="BO65" s="138"/>
      <c r="BP65" s="138"/>
      <c r="BQ65" s="138"/>
      <c r="BR65" s="138"/>
      <c r="BS65" s="138"/>
      <c r="BT65" s="140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7"/>
      <c r="CH65" s="138"/>
    </row>
    <row r="66" spans="1:86" ht="14.25" customHeight="1">
      <c r="A66" s="139" t="s">
        <v>76</v>
      </c>
      <c r="B66" s="139"/>
      <c r="C66" s="139"/>
      <c r="D66" s="45"/>
      <c r="E66" s="45"/>
      <c r="F66" s="45"/>
      <c r="G66" s="45"/>
      <c r="H66" s="45"/>
      <c r="I66" s="45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>
        <v>12</v>
      </c>
      <c r="U66" s="41">
        <v>12</v>
      </c>
      <c r="V66" s="178"/>
      <c r="W66" s="178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178"/>
      <c r="AJ66" s="46"/>
      <c r="AK66" s="46"/>
      <c r="AL66" s="46"/>
      <c r="AM66" s="46"/>
      <c r="AN66" s="46"/>
      <c r="AO66" s="46"/>
      <c r="AP66" s="46"/>
      <c r="AQ66" s="46">
        <v>12</v>
      </c>
      <c r="AR66" s="46"/>
      <c r="AS66" s="46"/>
      <c r="AT66" s="46"/>
      <c r="AU66" s="46"/>
      <c r="AV66" s="113">
        <v>12</v>
      </c>
      <c r="AW66" s="41">
        <f>SUM(X66:AU66)</f>
        <v>12</v>
      </c>
      <c r="AX66" s="178"/>
      <c r="AY66" s="178"/>
      <c r="AZ66" s="178"/>
      <c r="BA66" s="178"/>
      <c r="BB66" s="178"/>
      <c r="BC66" s="178"/>
      <c r="BD66" s="178"/>
      <c r="BE66" s="178"/>
      <c r="BF66" s="41">
        <f>U66+AW66</f>
        <v>24</v>
      </c>
      <c r="BG66" s="28"/>
      <c r="BH66" s="28"/>
      <c r="BI66" s="28"/>
      <c r="BJ66" s="29"/>
      <c r="BK66" s="29"/>
      <c r="BL66" s="29"/>
      <c r="BM66" s="29"/>
      <c r="BN66" s="28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8"/>
      <c r="CH66" s="29"/>
    </row>
    <row r="67" spans="1:86" ht="12">
      <c r="A67" s="139" t="s">
        <v>55</v>
      </c>
      <c r="B67" s="139"/>
      <c r="C67" s="139"/>
      <c r="D67" s="45">
        <v>36</v>
      </c>
      <c r="E67" s="45">
        <v>36</v>
      </c>
      <c r="F67" s="45">
        <v>36</v>
      </c>
      <c r="G67" s="45">
        <v>36</v>
      </c>
      <c r="H67" s="45">
        <v>36</v>
      </c>
      <c r="I67" s="45">
        <v>36</v>
      </c>
      <c r="J67" s="46">
        <v>36</v>
      </c>
      <c r="K67" s="46">
        <v>36</v>
      </c>
      <c r="L67" s="46">
        <v>36</v>
      </c>
      <c r="M67" s="46">
        <v>36</v>
      </c>
      <c r="N67" s="46">
        <v>36</v>
      </c>
      <c r="O67" s="46">
        <v>36</v>
      </c>
      <c r="P67" s="46">
        <v>36</v>
      </c>
      <c r="Q67" s="46">
        <v>36</v>
      </c>
      <c r="R67" s="46">
        <v>36</v>
      </c>
      <c r="S67" s="46">
        <v>36</v>
      </c>
      <c r="T67" s="46">
        <v>36</v>
      </c>
      <c r="U67" s="41">
        <f>SUM(D67:T67)</f>
        <v>612</v>
      </c>
      <c r="V67" s="178"/>
      <c r="W67" s="178"/>
      <c r="X67" s="46">
        <v>36</v>
      </c>
      <c r="Y67" s="46">
        <v>36</v>
      </c>
      <c r="Z67" s="46">
        <v>36</v>
      </c>
      <c r="AA67" s="46">
        <v>36</v>
      </c>
      <c r="AB67" s="46">
        <v>36</v>
      </c>
      <c r="AC67" s="46">
        <v>36</v>
      </c>
      <c r="AD67" s="46">
        <v>36</v>
      </c>
      <c r="AE67" s="46">
        <v>36</v>
      </c>
      <c r="AF67" s="46">
        <v>36</v>
      </c>
      <c r="AG67" s="46">
        <v>36</v>
      </c>
      <c r="AH67" s="46">
        <v>36</v>
      </c>
      <c r="AI67" s="178"/>
      <c r="AJ67" s="46">
        <v>36</v>
      </c>
      <c r="AK67" s="46">
        <v>36</v>
      </c>
      <c r="AL67" s="46">
        <v>36</v>
      </c>
      <c r="AM67" s="46">
        <v>36</v>
      </c>
      <c r="AN67" s="46">
        <v>36</v>
      </c>
      <c r="AO67" s="46">
        <v>36</v>
      </c>
      <c r="AP67" s="46">
        <v>36</v>
      </c>
      <c r="AQ67" s="46">
        <v>36</v>
      </c>
      <c r="AR67" s="46">
        <v>36</v>
      </c>
      <c r="AS67" s="46">
        <v>36</v>
      </c>
      <c r="AT67" s="46">
        <v>36</v>
      </c>
      <c r="AU67" s="46">
        <v>36</v>
      </c>
      <c r="AV67" s="113">
        <v>36</v>
      </c>
      <c r="AW67" s="41">
        <f>SUM(X67:AV67)</f>
        <v>864</v>
      </c>
      <c r="AX67" s="176"/>
      <c r="AY67" s="176"/>
      <c r="AZ67" s="176"/>
      <c r="BA67" s="176"/>
      <c r="BB67" s="176"/>
      <c r="BC67" s="176"/>
      <c r="BD67" s="176"/>
      <c r="BE67" s="176"/>
      <c r="BF67" s="44">
        <f>U67+AW67</f>
        <v>1476</v>
      </c>
      <c r="BG67" s="28"/>
      <c r="BH67" s="28"/>
      <c r="BI67" s="28"/>
      <c r="BJ67" s="29"/>
      <c r="BK67" s="29"/>
      <c r="BL67" s="29"/>
      <c r="BM67" s="29"/>
      <c r="BN67" s="28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8"/>
      <c r="CH67" s="29"/>
    </row>
    <row r="68" spans="20:58" ht="12">
      <c r="T68" s="35"/>
      <c r="U68" s="35"/>
      <c r="V68" s="35"/>
      <c r="W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0:58" ht="12">
      <c r="T69" s="35"/>
      <c r="U69" s="35"/>
      <c r="V69" s="35"/>
      <c r="W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20:58" ht="12">
      <c r="T70" s="35"/>
      <c r="U70" s="35"/>
      <c r="V70" s="35"/>
      <c r="W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20:58" ht="12">
      <c r="T71" s="35"/>
      <c r="U71" s="35"/>
      <c r="V71" s="35"/>
      <c r="W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20:58" ht="12">
      <c r="T72" s="35"/>
      <c r="U72" s="35"/>
      <c r="V72" s="35"/>
      <c r="W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20:58" ht="12">
      <c r="T73" s="35"/>
      <c r="U73" s="35"/>
      <c r="V73" s="35"/>
      <c r="W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20:58" ht="12">
      <c r="T74" s="35"/>
      <c r="U74" s="35"/>
      <c r="V74" s="35"/>
      <c r="W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20:58" ht="12">
      <c r="T75" s="35"/>
      <c r="U75" s="35"/>
      <c r="V75" s="35"/>
      <c r="W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20:58" ht="12">
      <c r="T76" s="35"/>
      <c r="U76" s="35"/>
      <c r="V76" s="35"/>
      <c r="W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20:58" ht="12">
      <c r="T77" s="35"/>
      <c r="U77" s="35"/>
      <c r="V77" s="35"/>
      <c r="W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20:58" ht="12">
      <c r="T78" s="35"/>
      <c r="U78" s="35"/>
      <c r="V78" s="35"/>
      <c r="W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20:58" ht="12">
      <c r="T79" s="35"/>
      <c r="U79" s="35"/>
      <c r="V79" s="35"/>
      <c r="W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20:58" ht="12">
      <c r="T80" s="35"/>
      <c r="U80" s="35"/>
      <c r="V80" s="35"/>
      <c r="W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20:58" ht="12">
      <c r="T81" s="35"/>
      <c r="U81" s="35"/>
      <c r="V81" s="35"/>
      <c r="W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20:58" ht="12">
      <c r="T82" s="35"/>
      <c r="U82" s="35"/>
      <c r="V82" s="35"/>
      <c r="W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20:58" ht="12">
      <c r="T83" s="35"/>
      <c r="U83" s="35"/>
      <c r="V83" s="35"/>
      <c r="W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20:58" ht="12">
      <c r="T84" s="35"/>
      <c r="U84" s="35"/>
      <c r="V84" s="35"/>
      <c r="W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20:58" ht="12">
      <c r="T85" s="35"/>
      <c r="U85" s="35"/>
      <c r="V85" s="35"/>
      <c r="W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20:58" ht="12">
      <c r="T86" s="35"/>
      <c r="U86" s="35"/>
      <c r="V86" s="35"/>
      <c r="W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20:58" ht="12">
      <c r="T87" s="35"/>
      <c r="U87" s="35"/>
      <c r="V87" s="35"/>
      <c r="W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20:58" ht="12">
      <c r="T88" s="35"/>
      <c r="U88" s="35"/>
      <c r="V88" s="35"/>
      <c r="W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20:58" ht="12">
      <c r="T89" s="35"/>
      <c r="U89" s="35"/>
      <c r="V89" s="35"/>
      <c r="W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20:58" ht="12">
      <c r="T90" s="35"/>
      <c r="U90" s="35"/>
      <c r="V90" s="35"/>
      <c r="W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20:58" ht="12">
      <c r="T91" s="35"/>
      <c r="U91" s="35"/>
      <c r="V91" s="35"/>
      <c r="W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20:58" ht="12">
      <c r="T92" s="35"/>
      <c r="U92" s="35"/>
      <c r="V92" s="35"/>
      <c r="W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20:58" ht="12">
      <c r="T93" s="35"/>
      <c r="U93" s="35"/>
      <c r="V93" s="35"/>
      <c r="W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20:58" ht="12">
      <c r="T94" s="35"/>
      <c r="U94" s="35"/>
      <c r="V94" s="35"/>
      <c r="W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20:58" ht="12">
      <c r="T95" s="35"/>
      <c r="U95" s="35"/>
      <c r="V95" s="35"/>
      <c r="W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20:58" ht="12">
      <c r="T96" s="35"/>
      <c r="U96" s="35"/>
      <c r="V96" s="35"/>
      <c r="W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20:58" ht="12">
      <c r="T97" s="35"/>
      <c r="U97" s="35"/>
      <c r="V97" s="35"/>
      <c r="W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20:58" ht="12">
      <c r="T98" s="35"/>
      <c r="U98" s="35"/>
      <c r="V98" s="35"/>
      <c r="W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20:58" ht="12">
      <c r="T99" s="35"/>
      <c r="U99" s="35"/>
      <c r="V99" s="35"/>
      <c r="W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20:58" ht="12">
      <c r="T100" s="35"/>
      <c r="U100" s="35"/>
      <c r="V100" s="35"/>
      <c r="W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20:58" ht="12">
      <c r="T101" s="35"/>
      <c r="U101" s="35"/>
      <c r="V101" s="35"/>
      <c r="W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20:58" ht="12">
      <c r="T102" s="35"/>
      <c r="U102" s="35"/>
      <c r="V102" s="35"/>
      <c r="W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20:58" ht="12">
      <c r="T103" s="35"/>
      <c r="U103" s="35"/>
      <c r="V103" s="35"/>
      <c r="W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20:58" ht="12">
      <c r="T104" s="35"/>
      <c r="U104" s="35"/>
      <c r="V104" s="35"/>
      <c r="W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20:58" ht="12">
      <c r="T105" s="35"/>
      <c r="U105" s="35"/>
      <c r="V105" s="35"/>
      <c r="W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20:58" ht="12">
      <c r="T106" s="35"/>
      <c r="U106" s="35"/>
      <c r="V106" s="35"/>
      <c r="W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20:58" ht="12">
      <c r="T107" s="35"/>
      <c r="U107" s="35"/>
      <c r="V107" s="35"/>
      <c r="W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20:58" ht="12">
      <c r="T108" s="35"/>
      <c r="U108" s="35"/>
      <c r="V108" s="35"/>
      <c r="W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20:58" ht="12">
      <c r="T109" s="35"/>
      <c r="U109" s="35"/>
      <c r="V109" s="35"/>
      <c r="W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20:58" ht="12">
      <c r="T110" s="35"/>
      <c r="U110" s="35"/>
      <c r="V110" s="35"/>
      <c r="W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20:58" ht="12">
      <c r="T111" s="35"/>
      <c r="U111" s="35"/>
      <c r="V111" s="35"/>
      <c r="W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20:58" ht="12">
      <c r="T112" s="35"/>
      <c r="U112" s="35"/>
      <c r="V112" s="35"/>
      <c r="W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20:58" ht="12">
      <c r="T113" s="35"/>
      <c r="U113" s="35"/>
      <c r="V113" s="35"/>
      <c r="W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20:58" ht="12">
      <c r="T114" s="35"/>
      <c r="U114" s="35"/>
      <c r="V114" s="35"/>
      <c r="W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20:58" ht="12">
      <c r="T115" s="35"/>
      <c r="U115" s="35"/>
      <c r="V115" s="35"/>
      <c r="W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20:58" ht="12">
      <c r="T116" s="35"/>
      <c r="U116" s="35"/>
      <c r="V116" s="35"/>
      <c r="W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20:58" ht="12">
      <c r="T117" s="35"/>
      <c r="U117" s="35"/>
      <c r="V117" s="35"/>
      <c r="W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20:58" ht="12">
      <c r="T118" s="35"/>
      <c r="U118" s="35"/>
      <c r="V118" s="35"/>
      <c r="W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20:58" ht="12">
      <c r="T119" s="35"/>
      <c r="U119" s="35"/>
      <c r="V119" s="35"/>
      <c r="W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20:58" ht="12">
      <c r="T120" s="35"/>
      <c r="U120" s="35"/>
      <c r="V120" s="35"/>
      <c r="W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20:58" ht="12">
      <c r="T121" s="35"/>
      <c r="U121" s="35"/>
      <c r="V121" s="35"/>
      <c r="W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20:58" ht="12">
      <c r="T122" s="35"/>
      <c r="U122" s="35"/>
      <c r="V122" s="35"/>
      <c r="W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20:58" ht="12">
      <c r="T123" s="35"/>
      <c r="U123" s="35"/>
      <c r="V123" s="35"/>
      <c r="W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20:58" ht="12">
      <c r="T124" s="35"/>
      <c r="U124" s="35"/>
      <c r="V124" s="35"/>
      <c r="W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20:58" ht="12">
      <c r="T125" s="35"/>
      <c r="U125" s="35"/>
      <c r="V125" s="35"/>
      <c r="W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20:58" ht="12">
      <c r="T126" s="35"/>
      <c r="U126" s="35"/>
      <c r="V126" s="35"/>
      <c r="W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20:58" ht="12">
      <c r="T127" s="35"/>
      <c r="U127" s="35"/>
      <c r="V127" s="35"/>
      <c r="W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20:58" ht="12">
      <c r="T128" s="35"/>
      <c r="U128" s="35"/>
      <c r="V128" s="35"/>
      <c r="W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20:58" ht="12">
      <c r="T129" s="35"/>
      <c r="U129" s="35"/>
      <c r="V129" s="35"/>
      <c r="W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20:58" ht="12">
      <c r="T130" s="35"/>
      <c r="U130" s="35"/>
      <c r="V130" s="35"/>
      <c r="W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20:58" ht="12">
      <c r="T131" s="35"/>
      <c r="U131" s="35"/>
      <c r="V131" s="35"/>
      <c r="W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20:58" ht="12">
      <c r="T132" s="35"/>
      <c r="U132" s="35"/>
      <c r="V132" s="35"/>
      <c r="W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20:58" ht="12">
      <c r="T133" s="35"/>
      <c r="U133" s="35"/>
      <c r="V133" s="35"/>
      <c r="W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20:58" ht="12">
      <c r="T134" s="35"/>
      <c r="U134" s="35"/>
      <c r="V134" s="35"/>
      <c r="W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20:58" ht="12">
      <c r="T135" s="35"/>
      <c r="U135" s="35"/>
      <c r="V135" s="35"/>
      <c r="W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20:58" ht="12">
      <c r="T136" s="35"/>
      <c r="U136" s="35"/>
      <c r="V136" s="35"/>
      <c r="W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20:58" ht="12">
      <c r="T137" s="35"/>
      <c r="U137" s="35"/>
      <c r="V137" s="35"/>
      <c r="W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20:58" ht="12">
      <c r="T138" s="35"/>
      <c r="U138" s="35"/>
      <c r="V138" s="35"/>
      <c r="W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20:58" ht="12">
      <c r="T139" s="35"/>
      <c r="U139" s="35"/>
      <c r="V139" s="35"/>
      <c r="W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20:58" ht="12">
      <c r="T140" s="35"/>
      <c r="U140" s="35"/>
      <c r="V140" s="35"/>
      <c r="W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20:58" ht="12">
      <c r="T141" s="35"/>
      <c r="U141" s="35"/>
      <c r="V141" s="35"/>
      <c r="W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20:58" ht="12">
      <c r="T142" s="35"/>
      <c r="U142" s="35"/>
      <c r="V142" s="35"/>
      <c r="W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20:58" ht="12">
      <c r="T143" s="35"/>
      <c r="U143" s="35"/>
      <c r="V143" s="35"/>
      <c r="W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20:58" ht="12">
      <c r="T144" s="35"/>
      <c r="U144" s="35"/>
      <c r="V144" s="35"/>
      <c r="W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20:58" ht="12">
      <c r="T145" s="35"/>
      <c r="U145" s="35"/>
      <c r="V145" s="35"/>
      <c r="W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20:58" ht="12">
      <c r="T146" s="35"/>
      <c r="U146" s="35"/>
      <c r="V146" s="35"/>
      <c r="W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  <row r="147" spans="20:58" ht="12">
      <c r="T147" s="35"/>
      <c r="U147" s="35"/>
      <c r="V147" s="35"/>
      <c r="W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</row>
    <row r="148" spans="20:58" ht="12">
      <c r="T148" s="35"/>
      <c r="U148" s="35"/>
      <c r="V148" s="35"/>
      <c r="W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</row>
    <row r="149" spans="20:58" ht="12">
      <c r="T149" s="35"/>
      <c r="U149" s="35"/>
      <c r="V149" s="35"/>
      <c r="W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</row>
    <row r="150" spans="20:58" ht="12">
      <c r="T150" s="35"/>
      <c r="U150" s="35"/>
      <c r="V150" s="35"/>
      <c r="W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</row>
    <row r="151" spans="20:58" ht="12">
      <c r="T151" s="35"/>
      <c r="U151" s="35"/>
      <c r="V151" s="35"/>
      <c r="W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</row>
    <row r="152" spans="20:58" ht="12">
      <c r="T152" s="35"/>
      <c r="U152" s="35"/>
      <c r="V152" s="35"/>
      <c r="W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</row>
    <row r="153" spans="20:58" ht="12">
      <c r="T153" s="35"/>
      <c r="U153" s="35"/>
      <c r="V153" s="35"/>
      <c r="W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20:58" ht="12">
      <c r="T154" s="35"/>
      <c r="U154" s="35"/>
      <c r="V154" s="35"/>
      <c r="W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</row>
    <row r="155" spans="20:58" ht="12">
      <c r="T155" s="35"/>
      <c r="U155" s="35"/>
      <c r="V155" s="35"/>
      <c r="W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</row>
    <row r="156" spans="20:58" ht="12">
      <c r="T156" s="35"/>
      <c r="U156" s="35"/>
      <c r="V156" s="35"/>
      <c r="W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</row>
    <row r="157" spans="20:58" ht="12">
      <c r="T157" s="35"/>
      <c r="U157" s="35"/>
      <c r="V157" s="35"/>
      <c r="W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</row>
    <row r="158" spans="20:58" ht="12">
      <c r="T158" s="35"/>
      <c r="U158" s="35"/>
      <c r="V158" s="35"/>
      <c r="W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</row>
    <row r="159" spans="20:58" ht="12">
      <c r="T159" s="35"/>
      <c r="U159" s="35"/>
      <c r="V159" s="35"/>
      <c r="W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</row>
    <row r="160" spans="20:58" ht="12">
      <c r="T160" s="35"/>
      <c r="U160" s="35"/>
      <c r="V160" s="35"/>
      <c r="W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</row>
    <row r="161" spans="20:58" ht="12">
      <c r="T161" s="35"/>
      <c r="U161" s="35"/>
      <c r="V161" s="35"/>
      <c r="W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</row>
    <row r="162" spans="20:58" ht="12">
      <c r="T162" s="35"/>
      <c r="U162" s="35"/>
      <c r="V162" s="35"/>
      <c r="W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</row>
    <row r="163" spans="20:58" ht="12">
      <c r="T163" s="35"/>
      <c r="U163" s="35"/>
      <c r="V163" s="35"/>
      <c r="W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</row>
    <row r="164" spans="20:58" ht="12">
      <c r="T164" s="35"/>
      <c r="U164" s="35"/>
      <c r="V164" s="35"/>
      <c r="W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20:58" ht="12">
      <c r="T165" s="35"/>
      <c r="U165" s="35"/>
      <c r="V165" s="35"/>
      <c r="W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20:58" ht="12">
      <c r="T166" s="35"/>
      <c r="U166" s="35"/>
      <c r="V166" s="35"/>
      <c r="W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20:58" ht="12">
      <c r="T167" s="35"/>
      <c r="U167" s="35"/>
      <c r="V167" s="35"/>
      <c r="W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</row>
    <row r="168" spans="20:58" ht="12">
      <c r="T168" s="35"/>
      <c r="U168" s="35"/>
      <c r="V168" s="35"/>
      <c r="W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</row>
    <row r="169" spans="20:58" ht="12">
      <c r="T169" s="35"/>
      <c r="U169" s="35"/>
      <c r="V169" s="35"/>
      <c r="W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</row>
    <row r="170" spans="20:58" ht="12">
      <c r="T170" s="35"/>
      <c r="U170" s="35"/>
      <c r="V170" s="35"/>
      <c r="W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</row>
    <row r="171" spans="20:58" ht="12">
      <c r="T171" s="35"/>
      <c r="U171" s="35"/>
      <c r="V171" s="35"/>
      <c r="W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</row>
    <row r="172" spans="20:58" ht="12">
      <c r="T172" s="35"/>
      <c r="U172" s="35"/>
      <c r="V172" s="35"/>
      <c r="W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</row>
    <row r="173" spans="20:58" ht="12">
      <c r="T173" s="35"/>
      <c r="U173" s="35"/>
      <c r="V173" s="35"/>
      <c r="W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</row>
    <row r="174" spans="20:58" ht="12">
      <c r="T174" s="35"/>
      <c r="U174" s="35"/>
      <c r="V174" s="35"/>
      <c r="W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</row>
    <row r="175" spans="20:58" ht="12">
      <c r="T175" s="35"/>
      <c r="U175" s="35"/>
      <c r="V175" s="35"/>
      <c r="W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20:58" ht="12">
      <c r="T176" s="35"/>
      <c r="U176" s="35"/>
      <c r="V176" s="35"/>
      <c r="W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20:58" ht="12">
      <c r="T177" s="35"/>
      <c r="U177" s="35"/>
      <c r="V177" s="35"/>
      <c r="W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20:58" ht="12">
      <c r="T178" s="35"/>
      <c r="U178" s="35"/>
      <c r="V178" s="35"/>
      <c r="W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</row>
    <row r="179" spans="20:58" ht="12">
      <c r="T179" s="35"/>
      <c r="U179" s="35"/>
      <c r="V179" s="35"/>
      <c r="W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</row>
    <row r="180" spans="20:58" ht="12">
      <c r="T180" s="35"/>
      <c r="U180" s="35"/>
      <c r="V180" s="35"/>
      <c r="W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</row>
    <row r="181" spans="20:58" ht="12">
      <c r="T181" s="35"/>
      <c r="U181" s="35"/>
      <c r="V181" s="35"/>
      <c r="W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</row>
    <row r="182" spans="20:58" ht="12">
      <c r="T182" s="35"/>
      <c r="U182" s="35"/>
      <c r="V182" s="35"/>
      <c r="W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</row>
    <row r="183" spans="20:58" ht="12">
      <c r="T183" s="35"/>
      <c r="U183" s="35"/>
      <c r="V183" s="35"/>
      <c r="W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</row>
    <row r="184" spans="20:58" ht="12">
      <c r="T184" s="35"/>
      <c r="U184" s="35"/>
      <c r="V184" s="35"/>
      <c r="W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</row>
    <row r="185" spans="20:58" ht="12">
      <c r="T185" s="35"/>
      <c r="U185" s="35"/>
      <c r="V185" s="35"/>
      <c r="W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</row>
    <row r="186" spans="20:58" ht="12">
      <c r="T186" s="35"/>
      <c r="U186" s="35"/>
      <c r="V186" s="35"/>
      <c r="W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</row>
    <row r="187" spans="20:58" ht="12">
      <c r="T187" s="35"/>
      <c r="U187" s="35"/>
      <c r="V187" s="35"/>
      <c r="W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</row>
    <row r="188" spans="20:58" ht="12">
      <c r="T188" s="35"/>
      <c r="U188" s="35"/>
      <c r="V188" s="35"/>
      <c r="W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</row>
    <row r="189" spans="20:58" ht="12">
      <c r="T189" s="35"/>
      <c r="U189" s="35"/>
      <c r="V189" s="35"/>
      <c r="W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</row>
    <row r="190" spans="20:58" ht="12">
      <c r="T190" s="35"/>
      <c r="U190" s="35"/>
      <c r="V190" s="35"/>
      <c r="W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</row>
    <row r="191" spans="20:58" ht="12">
      <c r="T191" s="35"/>
      <c r="U191" s="35"/>
      <c r="V191" s="35"/>
      <c r="W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</row>
    <row r="192" spans="20:58" ht="12">
      <c r="T192" s="35"/>
      <c r="U192" s="35"/>
      <c r="V192" s="35"/>
      <c r="W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</row>
    <row r="193" spans="20:58" ht="12">
      <c r="T193" s="35"/>
      <c r="U193" s="35"/>
      <c r="V193" s="35"/>
      <c r="W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</row>
    <row r="194" spans="20:58" ht="12">
      <c r="T194" s="35"/>
      <c r="U194" s="35"/>
      <c r="V194" s="35"/>
      <c r="W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</row>
    <row r="195" spans="20:58" ht="12">
      <c r="T195" s="35"/>
      <c r="U195" s="35"/>
      <c r="V195" s="35"/>
      <c r="W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</row>
    <row r="196" spans="20:58" ht="12">
      <c r="T196" s="35"/>
      <c r="U196" s="35"/>
      <c r="V196" s="35"/>
      <c r="W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</row>
    <row r="197" spans="20:58" ht="12">
      <c r="T197" s="35"/>
      <c r="U197" s="35"/>
      <c r="V197" s="35"/>
      <c r="W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</row>
    <row r="198" spans="20:58" ht="12">
      <c r="T198" s="35"/>
      <c r="U198" s="35"/>
      <c r="V198" s="35"/>
      <c r="W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</row>
    <row r="199" spans="20:58" ht="12">
      <c r="T199" s="35"/>
      <c r="U199" s="35"/>
      <c r="V199" s="35"/>
      <c r="W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</row>
    <row r="200" spans="20:58" ht="12">
      <c r="T200" s="35"/>
      <c r="U200" s="35"/>
      <c r="V200" s="35"/>
      <c r="W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</row>
    <row r="201" spans="20:58" ht="12">
      <c r="T201" s="35"/>
      <c r="U201" s="35"/>
      <c r="V201" s="35"/>
      <c r="W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</row>
    <row r="202" spans="20:58" ht="12">
      <c r="T202" s="35"/>
      <c r="U202" s="35"/>
      <c r="V202" s="35"/>
      <c r="W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</row>
    <row r="203" spans="20:58" ht="12">
      <c r="T203" s="35"/>
      <c r="U203" s="35"/>
      <c r="V203" s="35"/>
      <c r="W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</row>
    <row r="204" spans="20:58" ht="12">
      <c r="T204" s="35"/>
      <c r="U204" s="35"/>
      <c r="V204" s="35"/>
      <c r="W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</row>
    <row r="205" spans="20:58" ht="12">
      <c r="T205" s="35"/>
      <c r="U205" s="35"/>
      <c r="V205" s="35"/>
      <c r="W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</row>
    <row r="206" spans="20:58" ht="12">
      <c r="T206" s="35"/>
      <c r="U206" s="35"/>
      <c r="V206" s="35"/>
      <c r="W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</row>
    <row r="207" spans="20:58" ht="12">
      <c r="T207" s="35"/>
      <c r="U207" s="35"/>
      <c r="V207" s="35"/>
      <c r="W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</row>
    <row r="208" spans="20:58" ht="12">
      <c r="T208" s="35"/>
      <c r="U208" s="35"/>
      <c r="V208" s="35"/>
      <c r="W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</row>
    <row r="209" spans="20:58" ht="12">
      <c r="T209" s="35"/>
      <c r="U209" s="35"/>
      <c r="V209" s="35"/>
      <c r="W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</row>
    <row r="210" spans="20:58" ht="12">
      <c r="T210" s="35"/>
      <c r="U210" s="35"/>
      <c r="V210" s="35"/>
      <c r="W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</row>
    <row r="211" spans="20:58" ht="12">
      <c r="T211" s="35"/>
      <c r="U211" s="35"/>
      <c r="V211" s="35"/>
      <c r="W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</row>
    <row r="212" spans="20:58" ht="12">
      <c r="T212" s="35"/>
      <c r="U212" s="35"/>
      <c r="V212" s="35"/>
      <c r="W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</row>
    <row r="213" spans="20:58" ht="12">
      <c r="T213" s="35"/>
      <c r="U213" s="35"/>
      <c r="V213" s="35"/>
      <c r="W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</row>
    <row r="214" spans="20:58" ht="12">
      <c r="T214" s="35"/>
      <c r="U214" s="35"/>
      <c r="V214" s="35"/>
      <c r="W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</row>
    <row r="215" spans="20:58" ht="12">
      <c r="T215" s="35"/>
      <c r="U215" s="35"/>
      <c r="V215" s="35"/>
      <c r="W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</row>
    <row r="216" spans="20:58" ht="12">
      <c r="T216" s="35"/>
      <c r="U216" s="35"/>
      <c r="V216" s="35"/>
      <c r="W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</row>
    <row r="217" spans="20:58" ht="12">
      <c r="T217" s="35"/>
      <c r="U217" s="35"/>
      <c r="V217" s="35"/>
      <c r="W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</row>
    <row r="218" spans="20:58" ht="12">
      <c r="T218" s="35"/>
      <c r="U218" s="35"/>
      <c r="V218" s="35"/>
      <c r="W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</row>
    <row r="219" spans="20:58" ht="12">
      <c r="T219" s="35"/>
      <c r="U219" s="35"/>
      <c r="V219" s="35"/>
      <c r="W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</row>
    <row r="220" spans="20:58" ht="12">
      <c r="T220" s="35"/>
      <c r="U220" s="35"/>
      <c r="V220" s="35"/>
      <c r="W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</row>
    <row r="221" spans="20:58" ht="12">
      <c r="T221" s="35"/>
      <c r="U221" s="35"/>
      <c r="V221" s="35"/>
      <c r="W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20:58" ht="12">
      <c r="T222" s="35"/>
      <c r="U222" s="35"/>
      <c r="V222" s="35"/>
      <c r="W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</row>
    <row r="223" spans="20:58" ht="12">
      <c r="T223" s="35"/>
      <c r="U223" s="35"/>
      <c r="V223" s="35"/>
      <c r="W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</row>
    <row r="224" spans="20:58" ht="12">
      <c r="T224" s="35"/>
      <c r="U224" s="35"/>
      <c r="V224" s="35"/>
      <c r="W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  <row r="225" spans="20:58" ht="12">
      <c r="T225" s="35"/>
      <c r="U225" s="35"/>
      <c r="V225" s="35"/>
      <c r="W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</row>
    <row r="226" spans="20:58" ht="12">
      <c r="T226" s="35"/>
      <c r="U226" s="35"/>
      <c r="V226" s="35"/>
      <c r="W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</row>
    <row r="227" spans="20:58" ht="12">
      <c r="T227" s="35"/>
      <c r="U227" s="35"/>
      <c r="V227" s="35"/>
      <c r="W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</row>
    <row r="228" spans="20:58" ht="12">
      <c r="T228" s="35"/>
      <c r="U228" s="35"/>
      <c r="V228" s="35"/>
      <c r="W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</row>
    <row r="229" spans="20:58" ht="12">
      <c r="T229" s="35"/>
      <c r="U229" s="35"/>
      <c r="V229" s="35"/>
      <c r="W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</row>
    <row r="230" spans="20:58" ht="12">
      <c r="T230" s="35"/>
      <c r="U230" s="35"/>
      <c r="V230" s="35"/>
      <c r="W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47:58" ht="12"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</row>
    <row r="232" spans="47:58" ht="12"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</row>
    <row r="233" spans="47:58" ht="12"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</row>
    <row r="234" spans="47:58" ht="12"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</row>
    <row r="235" spans="47:58" ht="12"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</row>
    <row r="236" spans="47:58" ht="12"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</row>
    <row r="237" spans="47:58" ht="12"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</row>
    <row r="238" spans="47:58" ht="12"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</row>
    <row r="239" spans="47:58" ht="12"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</row>
    <row r="240" spans="47:58" ht="12"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</row>
    <row r="241" spans="47:58" ht="12"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</row>
    <row r="242" spans="47:58" ht="12"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47:58" ht="12"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47:58" ht="12"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47:58" ht="12"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47:58" ht="12"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47:58" ht="12"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</row>
    <row r="248" spans="47:58" ht="12"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</row>
    <row r="249" spans="47:58" ht="12"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</row>
    <row r="250" spans="47:58" ht="12"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</row>
    <row r="251" spans="47:58" ht="12"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</row>
    <row r="252" spans="47:58" ht="12"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</row>
    <row r="253" spans="47:58" ht="12"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</row>
    <row r="254" spans="47:58" ht="12"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</row>
    <row r="255" spans="47:58" ht="12"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</row>
    <row r="256" spans="47:58" ht="12"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</row>
    <row r="257" spans="47:58" ht="12"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</row>
    <row r="258" spans="47:58" ht="12"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</row>
    <row r="259" spans="47:58" ht="12"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</row>
    <row r="260" spans="47:58" ht="12"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</row>
    <row r="261" spans="47:58" ht="12"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</row>
    <row r="262" spans="47:58" ht="12"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</row>
    <row r="263" spans="47:58" ht="12"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</row>
    <row r="264" spans="47:58" ht="12"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</row>
    <row r="265" spans="47:58" ht="12"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</row>
    <row r="266" spans="47:58" ht="12"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</row>
    <row r="267" spans="47:58" ht="12"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</row>
    <row r="268" spans="47:58" ht="12"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</row>
    <row r="269" spans="47:58" ht="12"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</row>
    <row r="270" spans="47:58" ht="12"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</row>
    <row r="271" spans="47:58" ht="12"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</row>
    <row r="272" spans="47:58" ht="12"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</row>
    <row r="273" spans="47:58" ht="12"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</row>
    <row r="274" spans="47:58" ht="12"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</row>
    <row r="275" spans="47:58" ht="12"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</row>
    <row r="276" ht="12">
      <c r="BF276" s="35"/>
    </row>
  </sheetData>
  <sheetProtection/>
  <mergeCells count="189">
    <mergeCell ref="B50:B51"/>
    <mergeCell ref="A54:A55"/>
    <mergeCell ref="B54:B55"/>
    <mergeCell ref="A56:A57"/>
    <mergeCell ref="B56:B57"/>
    <mergeCell ref="B36:B37"/>
    <mergeCell ref="A36:A37"/>
    <mergeCell ref="B40:B41"/>
    <mergeCell ref="A40:A41"/>
    <mergeCell ref="A46:A47"/>
    <mergeCell ref="A1:BF1"/>
    <mergeCell ref="AW2:AW6"/>
    <mergeCell ref="U2:U6"/>
    <mergeCell ref="U64:U65"/>
    <mergeCell ref="V64:V65"/>
    <mergeCell ref="W64:W65"/>
    <mergeCell ref="AR2:AR5"/>
    <mergeCell ref="AS2:AS5"/>
    <mergeCell ref="AT2:AT5"/>
    <mergeCell ref="AU2:AU5"/>
    <mergeCell ref="BD2:BD5"/>
    <mergeCell ref="BE2:BE5"/>
    <mergeCell ref="D7:BF7"/>
    <mergeCell ref="AZ2:AZ5"/>
    <mergeCell ref="BA2:BA5"/>
    <mergeCell ref="BB2:BB5"/>
    <mergeCell ref="BC2:BC5"/>
    <mergeCell ref="AX2:AX5"/>
    <mergeCell ref="AY2:AY5"/>
    <mergeCell ref="AO2:AO5"/>
    <mergeCell ref="AP2:AP5"/>
    <mergeCell ref="AQ2:AQ5"/>
    <mergeCell ref="AJ2:AJ5"/>
    <mergeCell ref="AK2:AK5"/>
    <mergeCell ref="AL2:AL5"/>
    <mergeCell ref="AM2:AM5"/>
    <mergeCell ref="AN2:AN5"/>
    <mergeCell ref="AD2:AD5"/>
    <mergeCell ref="AE2:AE5"/>
    <mergeCell ref="AF2:AF5"/>
    <mergeCell ref="AG2:AG5"/>
    <mergeCell ref="AH2:AH5"/>
    <mergeCell ref="AI2:AI5"/>
    <mergeCell ref="X2:X5"/>
    <mergeCell ref="Y2:Y5"/>
    <mergeCell ref="Z2:Z5"/>
    <mergeCell ref="AA2:AA5"/>
    <mergeCell ref="AB2:AB5"/>
    <mergeCell ref="AC2:AC5"/>
    <mergeCell ref="O2:O5"/>
    <mergeCell ref="T2:T5"/>
    <mergeCell ref="V2:V5"/>
    <mergeCell ref="W2:W5"/>
    <mergeCell ref="P2:P5"/>
    <mergeCell ref="Q2:Q5"/>
    <mergeCell ref="R2:R5"/>
    <mergeCell ref="S2:S5"/>
    <mergeCell ref="I2:I5"/>
    <mergeCell ref="J2:J5"/>
    <mergeCell ref="K2:K5"/>
    <mergeCell ref="L2:L5"/>
    <mergeCell ref="M2:M5"/>
    <mergeCell ref="N2:N5"/>
    <mergeCell ref="A20:A21"/>
    <mergeCell ref="A22:A23"/>
    <mergeCell ref="B22:B23"/>
    <mergeCell ref="A7:C7"/>
    <mergeCell ref="C2:C6"/>
    <mergeCell ref="A2:A6"/>
    <mergeCell ref="B2:B6"/>
    <mergeCell ref="B11:B12"/>
    <mergeCell ref="A11:A12"/>
    <mergeCell ref="BF2:BF6"/>
    <mergeCell ref="A9:A10"/>
    <mergeCell ref="B9:B10"/>
    <mergeCell ref="D2:D5"/>
    <mergeCell ref="E2:E5"/>
    <mergeCell ref="F2:F5"/>
    <mergeCell ref="G2:G5"/>
    <mergeCell ref="H2:H5"/>
    <mergeCell ref="A32:A33"/>
    <mergeCell ref="B32:B33"/>
    <mergeCell ref="A13:A14"/>
    <mergeCell ref="B13:B14"/>
    <mergeCell ref="A15:A16"/>
    <mergeCell ref="B28:B29"/>
    <mergeCell ref="A28:A29"/>
    <mergeCell ref="A24:A25"/>
    <mergeCell ref="B24:B25"/>
    <mergeCell ref="B20:B21"/>
    <mergeCell ref="B38:B39"/>
    <mergeCell ref="G64:G65"/>
    <mergeCell ref="A26:A27"/>
    <mergeCell ref="B26:B27"/>
    <mergeCell ref="B60:B61"/>
    <mergeCell ref="A60:A61"/>
    <mergeCell ref="B48:B49"/>
    <mergeCell ref="A50:A51"/>
    <mergeCell ref="A30:A31"/>
    <mergeCell ref="B30:B31"/>
    <mergeCell ref="B46:B47"/>
    <mergeCell ref="A48:A49"/>
    <mergeCell ref="A58:A59"/>
    <mergeCell ref="B58:B59"/>
    <mergeCell ref="A17:A18"/>
    <mergeCell ref="B15:B16"/>
    <mergeCell ref="B17:B18"/>
    <mergeCell ref="A34:A35"/>
    <mergeCell ref="B34:B35"/>
    <mergeCell ref="A38:A39"/>
    <mergeCell ref="Q64:Q65"/>
    <mergeCell ref="R64:R65"/>
    <mergeCell ref="H64:H65"/>
    <mergeCell ref="I64:I65"/>
    <mergeCell ref="J64:J65"/>
    <mergeCell ref="A64:C64"/>
    <mergeCell ref="A65:C65"/>
    <mergeCell ref="D64:D65"/>
    <mergeCell ref="E64:E65"/>
    <mergeCell ref="F64:F65"/>
    <mergeCell ref="K64:K65"/>
    <mergeCell ref="L64:L65"/>
    <mergeCell ref="M64:M65"/>
    <mergeCell ref="N64:N65"/>
    <mergeCell ref="O64:O65"/>
    <mergeCell ref="P64:P65"/>
    <mergeCell ref="AE64:AE65"/>
    <mergeCell ref="AF64:AF65"/>
    <mergeCell ref="AG64:AG65"/>
    <mergeCell ref="X64:X65"/>
    <mergeCell ref="Y64:Y65"/>
    <mergeCell ref="Z64:Z65"/>
    <mergeCell ref="AA64:AA65"/>
    <mergeCell ref="BN64:BN65"/>
    <mergeCell ref="BO64:BO65"/>
    <mergeCell ref="BP64:BP65"/>
    <mergeCell ref="S64:S65"/>
    <mergeCell ref="T64:T65"/>
    <mergeCell ref="BI64:BI65"/>
    <mergeCell ref="BJ64:BJ65"/>
    <mergeCell ref="AB64:AB65"/>
    <mergeCell ref="AC64:AC65"/>
    <mergeCell ref="AD64:AD65"/>
    <mergeCell ref="BK64:BK65"/>
    <mergeCell ref="BL64:BL65"/>
    <mergeCell ref="BF64:BF65"/>
    <mergeCell ref="BG64:BG65"/>
    <mergeCell ref="BH64:BH65"/>
    <mergeCell ref="BM64:BM65"/>
    <mergeCell ref="BQ64:BQ65"/>
    <mergeCell ref="BR64:BR65"/>
    <mergeCell ref="CA64:CA65"/>
    <mergeCell ref="CB64:CB65"/>
    <mergeCell ref="BU64:BU65"/>
    <mergeCell ref="BV64:BV65"/>
    <mergeCell ref="BW64:BW65"/>
    <mergeCell ref="BX64:BX65"/>
    <mergeCell ref="BS64:BS65"/>
    <mergeCell ref="BT64:BT65"/>
    <mergeCell ref="CG64:CG65"/>
    <mergeCell ref="CH64:CH65"/>
    <mergeCell ref="A66:C66"/>
    <mergeCell ref="A67:C67"/>
    <mergeCell ref="CC64:CC65"/>
    <mergeCell ref="CD64:CD65"/>
    <mergeCell ref="CE64:CE65"/>
    <mergeCell ref="CF64:CF65"/>
    <mergeCell ref="BY64:BY65"/>
    <mergeCell ref="BZ64:BZ65"/>
    <mergeCell ref="AW64:AW65"/>
    <mergeCell ref="AR64:AR65"/>
    <mergeCell ref="AS64:AS65"/>
    <mergeCell ref="AT64:AT65"/>
    <mergeCell ref="AU64:AU65"/>
    <mergeCell ref="AL64:AL65"/>
    <mergeCell ref="AM64:AM65"/>
    <mergeCell ref="AN64:AN65"/>
    <mergeCell ref="AO64:AO65"/>
    <mergeCell ref="AV64:AV65"/>
    <mergeCell ref="A42:A43"/>
    <mergeCell ref="B42:B43"/>
    <mergeCell ref="A44:A45"/>
    <mergeCell ref="B44:B45"/>
    <mergeCell ref="AP64:AP65"/>
    <mergeCell ref="AQ64:AQ65"/>
    <mergeCell ref="AH64:AH65"/>
    <mergeCell ref="AI64:AI65"/>
    <mergeCell ref="AJ64:AJ65"/>
    <mergeCell ref="AK64:AK65"/>
  </mergeCells>
  <printOptions/>
  <pageMargins left="0" right="0" top="0" bottom="0" header="0" footer="0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Наталья</cp:lastModifiedBy>
  <cp:lastPrinted>2019-08-21T10:57:26Z</cp:lastPrinted>
  <dcterms:created xsi:type="dcterms:W3CDTF">2011-01-28T09:41:23Z</dcterms:created>
  <dcterms:modified xsi:type="dcterms:W3CDTF">2020-04-08T10:21:36Z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